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6380" windowHeight="8130" tabRatio="695"/>
  </bookViews>
  <sheets>
    <sheet name="Tāme" sheetId="7" r:id="rId1"/>
  </sheets>
  <calcPr calcId="145621"/>
</workbook>
</file>

<file path=xl/calcChain.xml><?xml version="1.0" encoding="utf-8"?>
<calcChain xmlns="http://schemas.openxmlformats.org/spreadsheetml/2006/main">
  <c r="M96" i="7" l="1"/>
  <c r="N96" i="7"/>
  <c r="L96" i="7"/>
  <c r="O96" i="7" l="1"/>
  <c r="N6" i="7" s="1"/>
</calcChain>
</file>

<file path=xl/sharedStrings.xml><?xml version="1.0" encoding="utf-8"?>
<sst xmlns="http://schemas.openxmlformats.org/spreadsheetml/2006/main" count="259" uniqueCount="180">
  <si>
    <t>Objekta nosaukums</t>
  </si>
  <si>
    <t>Objekta adrese</t>
  </si>
  <si>
    <t>Pasūtītājs</t>
  </si>
  <si>
    <t>m2</t>
  </si>
  <si>
    <t>Mērvienība</t>
  </si>
  <si>
    <t>Daudzums</t>
  </si>
  <si>
    <t>Tāmes izmaksas kopā:</t>
  </si>
  <si>
    <t>6</t>
  </si>
  <si>
    <t>7</t>
  </si>
  <si>
    <t>8</t>
  </si>
  <si>
    <t>obj</t>
  </si>
  <si>
    <t>9</t>
  </si>
  <si>
    <t>10</t>
  </si>
  <si>
    <t>Citi darbi</t>
  </si>
  <si>
    <t>m3</t>
  </si>
  <si>
    <t>1</t>
  </si>
  <si>
    <t>2</t>
  </si>
  <si>
    <t>4</t>
  </si>
  <si>
    <t>5</t>
  </si>
  <si>
    <t>3</t>
  </si>
  <si>
    <t>gab</t>
  </si>
  <si>
    <t>Objekta uzkopšana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</si>
  <si>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</si>
  <si>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</si>
  <si>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</si>
  <si>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</si>
  <si>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</si>
  <si>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</si>
  <si>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</si>
  <si>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</si>
  <si>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</si>
  <si>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</si>
  <si>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</si>
  <si>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</si>
  <si>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</si>
  <si>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</si>
  <si>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Atkritumu izvešana un utilizācija</t>
  </si>
  <si>
    <t>25</t>
  </si>
  <si>
    <t>26</t>
  </si>
  <si>
    <t>Lokālā tāme</t>
  </si>
  <si>
    <t>Sagatavoja:</t>
  </si>
  <si>
    <t>Peļņa %</t>
  </si>
  <si>
    <t>Virsizdevumi, t.sk.darba aizsardzība %</t>
  </si>
  <si>
    <t>PVN 21%</t>
  </si>
  <si>
    <t xml:space="preserve">Tiešās izmaksas kopā, t.sk.darba devēja soc.nodoklis </t>
  </si>
  <si>
    <t>Nr.p.k</t>
  </si>
  <si>
    <t>Būvdarbu nosaukums</t>
  </si>
  <si>
    <t>Vienības izmaksas</t>
  </si>
  <si>
    <t>Kopā uz visu apjomu</t>
  </si>
  <si>
    <t>Tāmes izmaksas bez PVN</t>
  </si>
  <si>
    <t>Jelgavas novada pašvaldība</t>
  </si>
  <si>
    <t>Laika norma (c/h)</t>
  </si>
  <si>
    <t>Darba samaksas likme (EUR/h)</t>
  </si>
  <si>
    <t xml:space="preserve">Kopā </t>
  </si>
  <si>
    <t>Summa</t>
  </si>
  <si>
    <t xml:space="preserve">Mehānismi </t>
  </si>
  <si>
    <t>Darba alga</t>
  </si>
  <si>
    <t>Būvizstrādājumi</t>
  </si>
  <si>
    <t xml:space="preserve">Darba alga </t>
  </si>
  <si>
    <t>Darbietilpība (c/h)</t>
  </si>
  <si>
    <t>Tāmes izmaksas:</t>
  </si>
  <si>
    <t>Pārbaudīja:</t>
  </si>
  <si>
    <t>Celtnieku iela 35, Valgunde, Valgundes pagasts, Jelgavas novads</t>
  </si>
  <si>
    <t>Apkures katla uzstādīšana</t>
  </si>
  <si>
    <t>Būvlaukuma ierīkošana</t>
  </si>
  <si>
    <t>Pagaidu žoga uzstādīšana</t>
  </si>
  <si>
    <t>m</t>
  </si>
  <si>
    <t>Būvtāfeles izgatavošana, uzstādīšana</t>
  </si>
  <si>
    <t>WC moduļa uzstādīšana, apkalpošana</t>
  </si>
  <si>
    <t>Strādnieku moduļa uzstādīšana</t>
  </si>
  <si>
    <t>Ugunsdzēsības pagaidu stenda ierīkošana</t>
  </si>
  <si>
    <t>gab.</t>
  </si>
  <si>
    <t>komp.</t>
  </si>
  <si>
    <t>Granulu padeves caurule armēts polietilēns DN50</t>
  </si>
  <si>
    <t>Ūdens mīkstināšanas iekārta 1.8 m3/h Watex CTS14</t>
  </si>
  <si>
    <r>
      <rPr>
        <sz val="10"/>
        <rFont val="Times New Roman"/>
        <family val="1"/>
        <charset val="186"/>
      </rPr>
      <t xml:space="preserve">Izolēts dūmenis </t>
    </r>
    <r>
      <rPr>
        <sz val="10"/>
        <rFont val="Traditional Arabic"/>
        <family val="1"/>
      </rPr>
      <t>Ø</t>
    </r>
    <r>
      <rPr>
        <sz val="10"/>
        <rFont val="Times New Roman"/>
        <family val="1"/>
        <charset val="186"/>
      </rPr>
      <t>300/400 komplektā ar tīrīšanas lūku, kondensāta novadi, sienas stiprinājumiem, pievienojumu apkures iekārtai Hkop=5.08 m</t>
    </r>
  </si>
  <si>
    <t>Āra gaisa temperatūras sensors</t>
  </si>
  <si>
    <t>Virsmas temperatūras sensors</t>
  </si>
  <si>
    <t>Elektroniskais apkures cirkulācijas sūknis 10.99 m3/h, H=11 m</t>
  </si>
  <si>
    <t>Izplešanās trauks 200 l</t>
  </si>
  <si>
    <t>Izplešanās trauks 300 l</t>
  </si>
  <si>
    <t>Drošība vārsts 3bar. DN40</t>
  </si>
  <si>
    <t>Drošība vārsts 10bar. DN15</t>
  </si>
  <si>
    <r>
      <rPr>
        <sz val="10"/>
        <rFont val="Times New Roman"/>
        <family val="1"/>
        <charset val="186"/>
      </rPr>
      <t>3-ceļu termovārsts DN50 Kvs=14, 60</t>
    </r>
    <r>
      <rPr>
        <sz val="10"/>
        <rFont val="Calibri"/>
        <family val="2"/>
        <charset val="186"/>
      </rPr>
      <t>˚</t>
    </r>
  </si>
  <si>
    <t>3-ceļu vārsts 3F ar kontorlieri 90C-3B Kvs=60 DN20</t>
  </si>
  <si>
    <t>Lodveida ventīlis DN20</t>
  </si>
  <si>
    <t>Lodveida ventīlis DN25</t>
  </si>
  <si>
    <t>Lodveida ventīlis DN32</t>
  </si>
  <si>
    <t>Lodveida ventīlis DN40</t>
  </si>
  <si>
    <t>Lodveida ventīlis ar atlokiem DN65</t>
  </si>
  <si>
    <t>Lodveida ventīlis ar atlokiem DN80</t>
  </si>
  <si>
    <t>Lodveida ventīlis ar kapi DN20</t>
  </si>
  <si>
    <t>Vienvirziena vārsts DN25</t>
  </si>
  <si>
    <t>Dubļu filtrs DN32</t>
  </si>
  <si>
    <t>Dubļu filtrs DN40</t>
  </si>
  <si>
    <t>Dubļu filtrs ar atlokiem DN65</t>
  </si>
  <si>
    <t>Dubļu filtrs ar atlokiem DN80</t>
  </si>
  <si>
    <t>Melnā tērauda caurule DN20</t>
  </si>
  <si>
    <t>Melnā tērauda caurule DN25</t>
  </si>
  <si>
    <t>Melnā tērauda caurule DN32</t>
  </si>
  <si>
    <t>Melnā tērauda caurule DN40</t>
  </si>
  <si>
    <t>Melnā tērauda caurule DN65</t>
  </si>
  <si>
    <t>Melnā tērauda caurule DN80</t>
  </si>
  <si>
    <t>Atloku adapteris DN65</t>
  </si>
  <si>
    <t>Sadales kolektors DN240 mm L=1200 mm (3 apkures loki)</t>
  </si>
  <si>
    <t>Cauruļu antikorozijas krāsa</t>
  </si>
  <si>
    <t>litri</t>
  </si>
  <si>
    <t>Tērauda plākšņu radiators PC 33/500/2300</t>
  </si>
  <si>
    <t>No spiediena neatkarīgs termostatvārsts RA-DV DN15</t>
  </si>
  <si>
    <t>Atgaitas ventīlis DN15</t>
  </si>
  <si>
    <t>Termostats RA-2000</t>
  </si>
  <si>
    <t>Monometrs</t>
  </si>
  <si>
    <t>Termometrs</t>
  </si>
  <si>
    <t>Melnā tērauda veidgabali</t>
  </si>
  <si>
    <t>Stiprināšanas materiāli un kronšteini</t>
  </si>
  <si>
    <t>Izlaižu pieslēgums kanalizācijas sistēmai</t>
  </si>
  <si>
    <t>Dūmeņa veidgabali un stiprinājumi</t>
  </si>
  <si>
    <t>Esošo apkures cauruļvadu demontāža</t>
  </si>
  <si>
    <t>Pieslēgums esošajiem siltumtrases izvadiem no katlu mājas</t>
  </si>
  <si>
    <t>Ūdens attīrīšans iekārtas pieslēgšana pie esošā ūdensvada</t>
  </si>
  <si>
    <t>Elektroinstalācijas materiāli</t>
  </si>
  <si>
    <t>Caurumu kalšana</t>
  </si>
  <si>
    <t>Montāžas materiāli</t>
  </si>
  <si>
    <t>Pārbaužu aktu veikšana, izpilddokumnetācija</t>
  </si>
  <si>
    <t>kompl.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</si>
  <si>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</si>
  <si>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</si>
  <si>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</si>
  <si>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</si>
  <si>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</si>
  <si>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</si>
  <si>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</si>
  <si>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</si>
  <si>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</si>
  <si>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</si>
  <si>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</si>
  <si>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</si>
  <si>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</si>
  <si>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</si>
  <si>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</si>
  <si>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</si>
  <si>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</si>
  <si>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</si>
  <si>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</si>
  <si>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</si>
  <si>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</si>
  <si>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</si>
  <si>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</si>
  <si>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</si>
  <si>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</si>
  <si>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</si>
  <si>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</si>
  <si>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</si>
  <si>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</si>
  <si>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</si>
  <si>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</si>
  <si>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Katla mājas atjaunošana</t>
  </si>
  <si>
    <t>Granulu glabāšanas tvertne SILO-240 2400x2400x4453 komplektā ar pneimatisko transportieri un vadību vai ekvilavents</t>
  </si>
  <si>
    <t>Antikondensāta plēves ierīkošana</t>
  </si>
  <si>
    <t>Koka vārtu (2,5x2m) demontāža</t>
  </si>
  <si>
    <t>Jumta seguma (azbestcementa loksnes) un koka latu demontāža līdz pārseguma panelim</t>
  </si>
  <si>
    <t xml:space="preserve">Jumta siltumizolācija ar akmens vati 150mm </t>
  </si>
  <si>
    <t>Latojuma montāža</t>
  </si>
  <si>
    <t>Jaunu siltinātu metāla vārtu (2,5x2m) izgatavošana, uzstādīšana</t>
  </si>
  <si>
    <t>Vārtu aiļu apdare</t>
  </si>
  <si>
    <t>Sienu un griestu tīrīšana no esošā apmetuma</t>
  </si>
  <si>
    <t>Sienu balsināšana</t>
  </si>
  <si>
    <t>Griestu balsināšana</t>
  </si>
  <si>
    <t>Kabelis Cu- 3x1,5 mm2 montāža</t>
  </si>
  <si>
    <t>Kabelis Cu- 3x2,5 mm2 montāža</t>
  </si>
  <si>
    <t>Virsapmetuma rozešu komplekts (roz.skaits 2)</t>
  </si>
  <si>
    <t>Virsapmetuma slēdžu komplekts (sl.skaits 2)</t>
  </si>
  <si>
    <t>Trosēs stiprināmi LED gaismekļi 18w apaļi</t>
  </si>
  <si>
    <t>Šķūņa jumta seguma atjaunošana</t>
  </si>
  <si>
    <t xml:space="preserve">Jumta seguma (azbestcementa loksnes) un koka latu demontāža </t>
  </si>
  <si>
    <t>Jaunas teknes d150 ierīkošana</t>
  </si>
  <si>
    <t>Jaunas notekas d100 ierīkošana</t>
  </si>
  <si>
    <t>Ieklāt jumta segumu - valcprofila montāža (toni saskaņot ar pasūtītāju)</t>
  </si>
  <si>
    <t>Stiegrotas betonētas pamatnes sagatavošana jaunajam apkures katlam 8cm biezumā</t>
  </si>
  <si>
    <t>Granulu apkures katls Grandeg Turbo300 300 Kw vai ekvilavents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</si>
</sst>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&quot;cilv&quot;"/>
    <numFmt numFmtId="165" formatCode="_(* #,##0.00_);_(* \(#,##0.00\);_(* \-??_);_(@_)"/>
  </numFmts>
  <fonts count="25">
    <font>
      <sz val="10"/>
      <name val="Arial"/>
      <family val="2"/>
      <charset val="186"/>
    </font>
    <font>
      <sz val="10"/>
      <name val="Teutonica"/>
      <charset val="186"/>
    </font>
    <font>
      <sz val="10"/>
      <name val="Arial"/>
      <family val="2"/>
      <charset val="204"/>
    </font>
    <font>
      <sz val="10"/>
      <color indexed="8"/>
      <name val="Arial"/>
      <family val="2"/>
      <charset val="186"/>
    </font>
    <font>
      <sz val="9"/>
      <name val="Times New Roman"/>
      <family val="1"/>
      <charset val="186"/>
    </font>
    <font>
      <sz val="12"/>
      <name val="Courier New"/>
      <family val="3"/>
      <charset val="186"/>
    </font>
    <font>
      <sz val="10"/>
      <color indexed="8"/>
      <name val="Times New Roman"/>
      <family val="1"/>
      <charset val="186"/>
    </font>
    <font>
      <u/>
      <sz val="12"/>
      <color indexed="8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sz val="10"/>
      <color indexed="9"/>
      <name val="Arial"/>
      <family val="2"/>
      <charset val="186"/>
    </font>
    <font>
      <b/>
      <sz val="24"/>
      <color indexed="8"/>
      <name val="Arial"/>
      <family val="2"/>
      <charset val="186"/>
    </font>
    <font>
      <sz val="18"/>
      <color indexed="8"/>
      <name val="Arial"/>
      <family val="2"/>
      <charset val="186"/>
    </font>
    <font>
      <sz val="12"/>
      <color indexed="8"/>
      <name val="Arial"/>
      <family val="2"/>
      <charset val="186"/>
    </font>
    <font>
      <sz val="10"/>
      <color indexed="63"/>
      <name val="Arial"/>
      <family val="2"/>
      <charset val="186"/>
    </font>
    <font>
      <i/>
      <sz val="10"/>
      <color indexed="23"/>
      <name val="Arial"/>
      <family val="2"/>
      <charset val="186"/>
    </font>
    <font>
      <sz val="10"/>
      <color indexed="17"/>
      <name val="Arial"/>
      <family val="2"/>
      <charset val="186"/>
    </font>
    <font>
      <sz val="10"/>
      <color indexed="19"/>
      <name val="Arial"/>
      <family val="2"/>
      <charset val="186"/>
    </font>
    <font>
      <sz val="10"/>
      <color indexed="10"/>
      <name val="Arial"/>
      <family val="2"/>
      <charset val="186"/>
    </font>
    <font>
      <b/>
      <sz val="10"/>
      <color indexed="9"/>
      <name val="Arial"/>
      <family val="2"/>
      <charset val="186"/>
    </font>
    <font>
      <b/>
      <sz val="10"/>
      <color indexed="8"/>
      <name val="Arial"/>
      <family val="2"/>
      <charset val="186"/>
    </font>
    <font>
      <sz val="10"/>
      <name val="Times New Roman"/>
      <family val="1"/>
      <charset val="186"/>
    </font>
    <font>
      <sz val="10"/>
      <name val="Traditional Arabic"/>
      <family val="1"/>
    </font>
    <font>
      <sz val="10"/>
      <name val="Calibr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theme="0" tint="-0.34998626667073579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8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165" fontId="5" fillId="0" borderId="0" applyFill="0" applyBorder="0" applyAlignment="0" applyProtection="0"/>
    <xf numFmtId="0" fontId="5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5" fillId="4" borderId="11" applyNumberFormat="0" applyAlignment="0" applyProtection="0"/>
    <xf numFmtId="0" fontId="16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7" fillId="5" borderId="0" applyNumberFormat="0" applyBorder="0" applyAlignment="0" applyProtection="0"/>
    <xf numFmtId="0" fontId="18" fillId="4" borderId="0" applyNumberFormat="0" applyBorder="0" applyAlignment="0" applyProtection="0"/>
    <xf numFmtId="0" fontId="19" fillId="6" borderId="0" applyNumberFormat="0" applyBorder="0" applyAlignment="0" applyProtection="0"/>
    <xf numFmtId="0" fontId="19" fillId="0" borderId="0" applyNumberFormat="0" applyFill="0" applyBorder="0" applyAlignment="0" applyProtection="0"/>
    <xf numFmtId="0" fontId="20" fillId="7" borderId="0" applyNumberFormat="0" applyBorder="0" applyAlignment="0" applyProtection="0"/>
    <xf numFmtId="0" fontId="21" fillId="0" borderId="0" applyNumberFormat="0" applyFill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21" fillId="10" borderId="0" applyNumberFormat="0" applyBorder="0" applyAlignment="0" applyProtection="0"/>
    <xf numFmtId="0" fontId="10" fillId="0" borderId="0"/>
    <xf numFmtId="0" fontId="10" fillId="0" borderId="0"/>
    <xf numFmtId="0" fontId="10" fillId="0" borderId="0"/>
  </cellStyleXfs>
  <cellXfs count="77">
    <xf numFmtId="0" fontId="0" fillId="0" borderId="0" xfId="0"/>
    <xf numFmtId="0" fontId="3" fillId="0" borderId="0" xfId="5"/>
    <xf numFmtId="0" fontId="3" fillId="2" borderId="0" xfId="5" applyFill="1"/>
    <xf numFmtId="164" fontId="4" fillId="2" borderId="1" xfId="3" applyNumberFormat="1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0" fontId="6" fillId="2" borderId="0" xfId="5" applyFont="1" applyFill="1" applyAlignment="1">
      <alignment wrapText="1"/>
    </xf>
    <xf numFmtId="0" fontId="6" fillId="2" borderId="0" xfId="5" applyFont="1" applyFill="1"/>
    <xf numFmtId="0" fontId="7" fillId="2" borderId="0" xfId="5" applyFont="1" applyFill="1" applyBorder="1" applyAlignment="1"/>
    <xf numFmtId="0" fontId="6" fillId="2" borderId="0" xfId="5" applyFont="1" applyFill="1" applyBorder="1" applyAlignment="1"/>
    <xf numFmtId="49" fontId="4" fillId="2" borderId="1" xfId="1" applyNumberFormat="1" applyFont="1" applyFill="1" applyBorder="1" applyAlignment="1">
      <alignment horizontal="left" vertical="center" wrapText="1"/>
    </xf>
    <xf numFmtId="2" fontId="6" fillId="2" borderId="1" xfId="5" applyNumberFormat="1" applyFont="1" applyFill="1" applyBorder="1" applyAlignment="1">
      <alignment horizontal="center" vertical="center"/>
    </xf>
    <xf numFmtId="4" fontId="6" fillId="2" borderId="1" xfId="5" applyNumberFormat="1" applyFont="1" applyFill="1" applyBorder="1" applyAlignment="1">
      <alignment horizontal="center" vertical="center"/>
    </xf>
    <xf numFmtId="0" fontId="6" fillId="0" borderId="0" xfId="5" applyFont="1"/>
    <xf numFmtId="49" fontId="8" fillId="3" borderId="1" xfId="1" applyNumberFormat="1" applyFont="1" applyFill="1" applyBorder="1" applyAlignment="1">
      <alignment horizontal="left" vertical="center" wrapText="1"/>
    </xf>
    <xf numFmtId="164" fontId="4" fillId="3" borderId="1" xfId="3" applyNumberFormat="1" applyFont="1" applyFill="1" applyBorder="1" applyAlignment="1">
      <alignment horizontal="center" vertical="center" wrapText="1"/>
    </xf>
    <xf numFmtId="2" fontId="4" fillId="3" borderId="1" xfId="1" applyNumberFormat="1" applyFont="1" applyFill="1" applyBorder="1" applyAlignment="1">
      <alignment horizontal="center" vertical="center" wrapText="1"/>
    </xf>
    <xf numFmtId="2" fontId="6" fillId="3" borderId="1" xfId="5" applyNumberFormat="1" applyFont="1" applyFill="1" applyBorder="1" applyAlignment="1">
      <alignment horizontal="center" vertical="center"/>
    </xf>
    <xf numFmtId="4" fontId="6" fillId="3" borderId="1" xfId="5" applyNumberFormat="1" applyFont="1" applyFill="1" applyBorder="1" applyAlignment="1">
      <alignment horizontal="center" vertical="center"/>
    </xf>
    <xf numFmtId="0" fontId="6" fillId="2" borderId="0" xfId="5" applyFont="1" applyFill="1" applyBorder="1" applyAlignment="1">
      <alignment wrapText="1"/>
    </xf>
    <xf numFmtId="0" fontId="6" fillId="2" borderId="0" xfId="5" applyFont="1" applyFill="1" applyBorder="1"/>
    <xf numFmtId="0" fontId="9" fillId="2" borderId="2" xfId="5" applyFont="1" applyFill="1" applyBorder="1" applyAlignment="1">
      <alignment horizontal="center" vertical="center" wrapText="1"/>
    </xf>
    <xf numFmtId="4" fontId="9" fillId="0" borderId="2" xfId="5" applyNumberFormat="1" applyFont="1" applyBorder="1" applyAlignment="1">
      <alignment horizontal="right"/>
    </xf>
    <xf numFmtId="4" fontId="6" fillId="0" borderId="2" xfId="5" applyNumberFormat="1" applyFont="1" applyBorder="1" applyAlignment="1">
      <alignment horizontal="center" vertical="center"/>
    </xf>
    <xf numFmtId="0" fontId="6" fillId="0" borderId="2" xfId="5" applyFont="1" applyBorder="1"/>
    <xf numFmtId="0" fontId="9" fillId="0" borderId="2" xfId="5" applyFont="1" applyBorder="1" applyAlignment="1">
      <alignment horizontal="right"/>
    </xf>
    <xf numFmtId="2" fontId="6" fillId="0" borderId="2" xfId="5" applyNumberFormat="1" applyFont="1" applyBorder="1"/>
    <xf numFmtId="4" fontId="9" fillId="0" borderId="2" xfId="5" applyNumberFormat="1" applyFont="1" applyBorder="1"/>
    <xf numFmtId="49" fontId="4" fillId="3" borderId="3" xfId="2" applyNumberFormat="1" applyFont="1" applyFill="1" applyBorder="1" applyAlignment="1" applyProtection="1">
      <alignment horizontal="center" vertical="center" wrapText="1"/>
      <protection hidden="1"/>
    </xf>
    <xf numFmtId="49" fontId="8" fillId="3" borderId="4" xfId="1" applyNumberFormat="1" applyFont="1" applyFill="1" applyBorder="1" applyAlignment="1">
      <alignment horizontal="left" vertical="center" wrapText="1"/>
    </xf>
    <xf numFmtId="164" fontId="4" fillId="3" borderId="4" xfId="3" applyNumberFormat="1" applyFont="1" applyFill="1" applyBorder="1" applyAlignment="1">
      <alignment horizontal="center" vertical="center" wrapText="1"/>
    </xf>
    <xf numFmtId="2" fontId="4" fillId="3" borderId="4" xfId="1" applyNumberFormat="1" applyFont="1" applyFill="1" applyBorder="1" applyAlignment="1">
      <alignment horizontal="center" vertical="center" wrapText="1"/>
    </xf>
    <xf numFmtId="2" fontId="6" fillId="3" borderId="4" xfId="5" applyNumberFormat="1" applyFont="1" applyFill="1" applyBorder="1" applyAlignment="1">
      <alignment horizontal="center" vertical="center"/>
    </xf>
    <xf numFmtId="4" fontId="6" fillId="3" borderId="4" xfId="5" applyNumberFormat="1" applyFont="1" applyFill="1" applyBorder="1" applyAlignment="1">
      <alignment horizontal="center" vertical="center"/>
    </xf>
    <xf numFmtId="4" fontId="6" fillId="3" borderId="5" xfId="5" applyNumberFormat="1" applyFont="1" applyFill="1" applyBorder="1" applyAlignment="1">
      <alignment horizontal="center" vertical="center"/>
    </xf>
    <xf numFmtId="49" fontId="4" fillId="2" borderId="6" xfId="2" applyNumberFormat="1" applyFont="1" applyFill="1" applyBorder="1" applyAlignment="1" applyProtection="1">
      <alignment horizontal="center" vertical="center" wrapText="1"/>
      <protection hidden="1"/>
    </xf>
    <xf numFmtId="4" fontId="6" fillId="2" borderId="7" xfId="5" applyNumberFormat="1" applyFont="1" applyFill="1" applyBorder="1" applyAlignment="1">
      <alignment horizontal="center" vertical="center"/>
    </xf>
    <xf numFmtId="49" fontId="4" fillId="3" borderId="6" xfId="2" applyNumberFormat="1" applyFont="1" applyFill="1" applyBorder="1" applyAlignment="1" applyProtection="1">
      <alignment horizontal="center" vertical="center" wrapText="1"/>
      <protection hidden="1"/>
    </xf>
    <xf numFmtId="4" fontId="6" fillId="3" borderId="7" xfId="5" applyNumberFormat="1" applyFont="1" applyFill="1" applyBorder="1" applyAlignment="1">
      <alignment horizontal="center" vertical="center"/>
    </xf>
    <xf numFmtId="4" fontId="9" fillId="0" borderId="2" xfId="5" applyNumberFormat="1" applyFont="1" applyBorder="1" applyAlignment="1">
      <alignment horizontal="right"/>
    </xf>
    <xf numFmtId="2" fontId="4" fillId="2" borderId="1" xfId="1" applyNumberFormat="1" applyFont="1" applyFill="1" applyBorder="1" applyAlignment="1">
      <alignment horizontal="center" vertical="center" wrapText="1"/>
    </xf>
    <xf numFmtId="2" fontId="4" fillId="2" borderId="14" xfId="1" applyNumberFormat="1" applyFont="1" applyFill="1" applyBorder="1" applyAlignment="1">
      <alignment horizontal="center" vertical="center" wrapText="1"/>
    </xf>
    <xf numFmtId="4" fontId="4" fillId="2" borderId="14" xfId="1" applyNumberFormat="1" applyFont="1" applyFill="1" applyBorder="1" applyAlignment="1">
      <alignment horizontal="center" vertical="center" wrapText="1"/>
    </xf>
    <xf numFmtId="49" fontId="4" fillId="3" borderId="15" xfId="2" applyNumberFormat="1" applyFont="1" applyFill="1" applyBorder="1" applyAlignment="1" applyProtection="1">
      <alignment horizontal="center" vertical="center" wrapText="1"/>
      <protection hidden="1"/>
    </xf>
    <xf numFmtId="49" fontId="8" fillId="3" borderId="16" xfId="1" applyNumberFormat="1" applyFont="1" applyFill="1" applyBorder="1" applyAlignment="1">
      <alignment horizontal="left" vertical="center" wrapText="1"/>
    </xf>
    <xf numFmtId="164" fontId="4" fillId="3" borderId="16" xfId="3" applyNumberFormat="1" applyFont="1" applyFill="1" applyBorder="1" applyAlignment="1">
      <alignment horizontal="center" vertical="center" wrapText="1"/>
    </xf>
    <xf numFmtId="2" fontId="4" fillId="3" borderId="16" xfId="1" applyNumberFormat="1" applyFont="1" applyFill="1" applyBorder="1" applyAlignment="1">
      <alignment horizontal="center" vertical="center" wrapText="1"/>
    </xf>
    <xf numFmtId="49" fontId="4" fillId="2" borderId="13" xfId="2" applyNumberFormat="1" applyFont="1" applyFill="1" applyBorder="1" applyAlignment="1" applyProtection="1">
      <alignment horizontal="center" vertical="center" wrapText="1"/>
      <protection hidden="1"/>
    </xf>
    <xf numFmtId="0" fontId="22" fillId="0" borderId="13" xfId="26" applyFont="1" applyFill="1" applyBorder="1" applyAlignment="1">
      <alignment horizontal="left"/>
    </xf>
    <xf numFmtId="0" fontId="22" fillId="0" borderId="13" xfId="25" applyNumberFormat="1" applyFont="1" applyFill="1" applyBorder="1" applyAlignment="1">
      <alignment horizontal="center" vertical="center"/>
    </xf>
    <xf numFmtId="0" fontId="22" fillId="0" borderId="13" xfId="26" applyFont="1" applyFill="1" applyBorder="1" applyAlignment="1">
      <alignment horizontal="left" wrapText="1"/>
    </xf>
    <xf numFmtId="0" fontId="22" fillId="0" borderId="13" xfId="25" applyNumberFormat="1" applyFont="1" applyFill="1" applyBorder="1" applyAlignment="1">
      <alignment horizontal="center"/>
    </xf>
    <xf numFmtId="0" fontId="22" fillId="0" borderId="13" xfId="0" applyNumberFormat="1" applyFont="1" applyFill="1" applyBorder="1" applyAlignment="1">
      <alignment horizontal="left" vertical="center" wrapText="1"/>
    </xf>
    <xf numFmtId="0" fontId="22" fillId="0" borderId="13" xfId="0" applyNumberFormat="1" applyFont="1" applyFill="1" applyBorder="1" applyAlignment="1">
      <alignment horizontal="center" vertical="center"/>
    </xf>
    <xf numFmtId="0" fontId="22" fillId="0" borderId="13" xfId="26" applyFont="1" applyFill="1" applyBorder="1" applyAlignment="1">
      <alignment horizontal="center" vertical="center"/>
    </xf>
    <xf numFmtId="49" fontId="22" fillId="2" borderId="12" xfId="1" applyNumberFormat="1" applyFont="1" applyFill="1" applyBorder="1" applyAlignment="1">
      <alignment horizontal="left" vertical="center" wrapText="1"/>
    </xf>
    <xf numFmtId="164" fontId="22" fillId="2" borderId="12" xfId="3" applyNumberFormat="1" applyFont="1" applyFill="1" applyBorder="1" applyAlignment="1">
      <alignment horizontal="center" vertical="center" wrapText="1"/>
    </xf>
    <xf numFmtId="4" fontId="22" fillId="2" borderId="12" xfId="1" applyNumberFormat="1" applyFont="1" applyFill="1" applyBorder="1" applyAlignment="1">
      <alignment horizontal="center" vertical="center" wrapText="1"/>
    </xf>
    <xf numFmtId="49" fontId="4" fillId="11" borderId="6" xfId="2" applyNumberFormat="1" applyFont="1" applyFill="1" applyBorder="1" applyAlignment="1" applyProtection="1">
      <alignment horizontal="center" vertical="center" wrapText="1"/>
      <protection hidden="1"/>
    </xf>
    <xf numFmtId="164" fontId="4" fillId="11" borderId="1" xfId="3" applyNumberFormat="1" applyFont="1" applyFill="1" applyBorder="1" applyAlignment="1">
      <alignment horizontal="center" vertical="center" wrapText="1"/>
    </xf>
    <xf numFmtId="4" fontId="4" fillId="11" borderId="1" xfId="1" applyNumberFormat="1" applyFont="1" applyFill="1" applyBorder="1" applyAlignment="1">
      <alignment horizontal="center" vertical="center" wrapText="1"/>
    </xf>
    <xf numFmtId="2" fontId="6" fillId="11" borderId="1" xfId="5" applyNumberFormat="1" applyFont="1" applyFill="1" applyBorder="1" applyAlignment="1">
      <alignment horizontal="center" vertical="center"/>
    </xf>
    <xf numFmtId="4" fontId="6" fillId="11" borderId="1" xfId="5" applyNumberFormat="1" applyFont="1" applyFill="1" applyBorder="1" applyAlignment="1">
      <alignment horizontal="center" vertical="center"/>
    </xf>
    <xf numFmtId="4" fontId="6" fillId="11" borderId="7" xfId="5" applyNumberFormat="1" applyFont="1" applyFill="1" applyBorder="1" applyAlignment="1">
      <alignment horizontal="center" vertical="center"/>
    </xf>
    <xf numFmtId="49" fontId="8" fillId="11" borderId="1" xfId="1" applyNumberFormat="1" applyFont="1" applyFill="1" applyBorder="1" applyAlignment="1">
      <alignment horizontal="left" vertical="center" wrapText="1"/>
    </xf>
    <xf numFmtId="4" fontId="9" fillId="0" borderId="2" xfId="5" applyNumberFormat="1" applyFont="1" applyBorder="1" applyAlignment="1">
      <alignment horizontal="right"/>
    </xf>
    <xf numFmtId="0" fontId="9" fillId="0" borderId="2" xfId="5" applyFont="1" applyBorder="1" applyAlignment="1">
      <alignment horizontal="right"/>
    </xf>
    <xf numFmtId="4" fontId="9" fillId="0" borderId="8" xfId="5" applyNumberFormat="1" applyFont="1" applyBorder="1" applyAlignment="1">
      <alignment horizontal="right"/>
    </xf>
    <xf numFmtId="4" fontId="9" fillId="0" borderId="9" xfId="5" applyNumberFormat="1" applyFont="1" applyBorder="1" applyAlignment="1">
      <alignment horizontal="right"/>
    </xf>
    <xf numFmtId="4" fontId="9" fillId="0" borderId="10" xfId="5" applyNumberFormat="1" applyFont="1" applyBorder="1" applyAlignment="1">
      <alignment horizontal="right"/>
    </xf>
    <xf numFmtId="4" fontId="6" fillId="2" borderId="0" xfId="5" applyNumberFormat="1" applyFont="1" applyFill="1" applyBorder="1" applyAlignment="1">
      <alignment horizontal="center"/>
    </xf>
    <xf numFmtId="0" fontId="6" fillId="2" borderId="0" xfId="5" applyFont="1" applyFill="1" applyBorder="1" applyAlignment="1">
      <alignment horizontal="center"/>
    </xf>
    <xf numFmtId="0" fontId="9" fillId="2" borderId="2" xfId="5" applyFont="1" applyFill="1" applyBorder="1" applyAlignment="1">
      <alignment horizontal="center" vertical="center" textRotation="90"/>
    </xf>
    <xf numFmtId="0" fontId="9" fillId="2" borderId="2" xfId="5" applyFont="1" applyFill="1" applyBorder="1" applyAlignment="1">
      <alignment horizontal="center" vertical="center"/>
    </xf>
    <xf numFmtId="0" fontId="9" fillId="2" borderId="2" xfId="5" applyFont="1" applyFill="1" applyBorder="1" applyAlignment="1">
      <alignment horizontal="center" vertical="center" wrapText="1"/>
    </xf>
    <xf numFmtId="0" fontId="9" fillId="2" borderId="8" xfId="5" applyFont="1" applyFill="1" applyBorder="1" applyAlignment="1">
      <alignment horizontal="center" vertical="center" wrapText="1"/>
    </xf>
    <xf numFmtId="0" fontId="9" fillId="2" borderId="9" xfId="5" applyFont="1" applyFill="1" applyBorder="1" applyAlignment="1">
      <alignment horizontal="center" vertical="center" wrapText="1"/>
    </xf>
    <xf numFmtId="0" fontId="9" fillId="2" borderId="10" xfId="5" applyFont="1" applyFill="1" applyBorder="1" applyAlignment="1">
      <alignment horizontal="center" vertical="center" wrapText="1"/>
    </xf>
  </cellXfs>
  <cellStyles count="28">
    <cellStyle name="Accent" xfId="21"/>
    <cellStyle name="Accent 1" xfId="22"/>
    <cellStyle name="Accent 2" xfId="23"/>
    <cellStyle name="Accent 3" xfId="24"/>
    <cellStyle name="Bad 2" xfId="18"/>
    <cellStyle name="Comma 2" xfId="7"/>
    <cellStyle name="Error" xfId="20"/>
    <cellStyle name="Excel Built-in Normal" xfId="5"/>
    <cellStyle name="Footnote" xfId="14"/>
    <cellStyle name="Good 2" xfId="16"/>
    <cellStyle name="Heading" xfId="9"/>
    <cellStyle name="Heading 1 2" xfId="10"/>
    <cellStyle name="Heading 2 2" xfId="11"/>
    <cellStyle name="Neutral 2" xfId="17"/>
    <cellStyle name="Normal" xfId="0" builtinId="0"/>
    <cellStyle name="Normal 2" xfId="1"/>
    <cellStyle name="Normal 3" xfId="8"/>
    <cellStyle name="Normal_1_V39 2.600 - 6.440 km" xfId="2"/>
    <cellStyle name="Normal_Kazino kazino tauers klub" xfId="3"/>
    <cellStyle name="Note 2" xfId="13"/>
    <cellStyle name="Parastais_A(59)" xfId="25"/>
    <cellStyle name="Parastais_Pērses iela, Baldone, Zvārdes, Mārupe" xfId="26"/>
    <cellStyle name="Status" xfId="15"/>
    <cellStyle name="Style 1" xfId="4"/>
    <cellStyle name="Style 1 2" xfId="27"/>
    <cellStyle name="TableStyleLight1" xfId="6"/>
    <cellStyle name="Text" xfId="12"/>
    <cellStyle name="Warning" xfId="19"/>
  </cellStyles>
  <dxfs count="28"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8"/>
  <sheetViews>
    <sheetView tabSelected="1" workbookViewId="0">
      <selection activeCell="B16" sqref="B16"/>
    </sheetView>
  </sheetViews>
  <sheetFormatPr defaultRowHeight="12.75"/>
  <cols>
    <col min="1" max="1" width="5.7109375" style="1" customWidth="1"/>
    <col min="2" max="2" width="32.140625" style="1" customWidth="1"/>
    <col min="3" max="3" width="6.140625" style="1" customWidth="1"/>
    <col min="4" max="4" width="9.140625" style="1" customWidth="1"/>
    <col min="5" max="5" width="7.7109375" style="1" customWidth="1"/>
    <col min="6" max="6" width="8.5703125" style="1" customWidth="1"/>
    <col min="7" max="7" width="7.28515625" style="1" customWidth="1"/>
    <col min="8" max="8" width="8.42578125" style="1" customWidth="1"/>
    <col min="9" max="9" width="9.5703125" style="1" customWidth="1"/>
    <col min="10" max="10" width="9.7109375" style="1" customWidth="1"/>
    <col min="11" max="11" width="8.28515625" style="1" customWidth="1"/>
    <col min="12" max="12" width="9.42578125" style="1" customWidth="1"/>
    <col min="13" max="13" width="8.7109375" style="1" customWidth="1"/>
    <col min="14" max="14" width="9.7109375" style="1" customWidth="1"/>
    <col min="15" max="15" width="8.85546875" style="1" customWidth="1"/>
    <col min="16" max="16384" width="9.140625" style="1"/>
  </cols>
  <sheetData>
    <row r="1" spans="1:15" s="2" customFormat="1" ht="15.75">
      <c r="A1" s="5"/>
      <c r="B1" s="6"/>
      <c r="C1" s="7" t="s">
        <v>39</v>
      </c>
      <c r="D1" s="7"/>
      <c r="E1" s="7"/>
      <c r="F1" s="7"/>
      <c r="G1" s="6"/>
      <c r="H1" s="6"/>
      <c r="I1" s="6"/>
      <c r="J1" s="6"/>
      <c r="K1" s="6"/>
      <c r="L1" s="6"/>
      <c r="M1" s="6"/>
      <c r="N1" s="6"/>
      <c r="O1" s="6"/>
    </row>
    <row r="2" spans="1:15" s="2" customFormat="1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s="2" customFormat="1">
      <c r="A3" s="6"/>
      <c r="B3" s="6" t="s">
        <v>0</v>
      </c>
      <c r="C3" s="8" t="s">
        <v>63</v>
      </c>
      <c r="D3" s="8"/>
      <c r="E3" s="8"/>
      <c r="F3" s="8"/>
      <c r="G3" s="8"/>
      <c r="H3" s="8"/>
      <c r="I3" s="8"/>
      <c r="J3" s="8"/>
      <c r="K3" s="8"/>
      <c r="L3" s="6"/>
      <c r="M3" s="6"/>
      <c r="N3" s="6"/>
      <c r="O3" s="6"/>
    </row>
    <row r="4" spans="1:15" s="2" customFormat="1">
      <c r="A4" s="6"/>
      <c r="B4" s="6" t="s">
        <v>1</v>
      </c>
      <c r="C4" s="8" t="s">
        <v>62</v>
      </c>
      <c r="D4" s="8"/>
      <c r="E4" s="8"/>
      <c r="F4" s="8"/>
      <c r="G4" s="8"/>
      <c r="H4" s="8"/>
      <c r="I4" s="8"/>
      <c r="J4" s="8"/>
      <c r="K4" s="8"/>
      <c r="L4" s="6"/>
      <c r="M4" s="6"/>
      <c r="N4" s="6"/>
      <c r="O4" s="6"/>
    </row>
    <row r="5" spans="1:15" s="2" customFormat="1" ht="12.75" customHeight="1">
      <c r="A5" s="6"/>
      <c r="B5" s="6" t="s">
        <v>2</v>
      </c>
      <c r="C5" s="8" t="s">
        <v>50</v>
      </c>
      <c r="D5" s="8"/>
      <c r="E5" s="8"/>
      <c r="F5" s="8"/>
      <c r="G5" s="8"/>
      <c r="H5" s="8"/>
      <c r="I5" s="8"/>
      <c r="J5" s="8"/>
      <c r="K5" s="8"/>
      <c r="L5" s="6"/>
      <c r="M5" s="6"/>
      <c r="N5" s="6"/>
      <c r="O5" s="6"/>
    </row>
    <row r="6" spans="1:15" s="2" customFormat="1" ht="13.5" thickBot="1">
      <c r="A6" s="18"/>
      <c r="B6" s="19"/>
      <c r="C6" s="19"/>
      <c r="D6" s="19"/>
      <c r="E6" s="19"/>
      <c r="F6" s="19"/>
      <c r="G6" s="19"/>
      <c r="H6" s="19"/>
      <c r="I6" s="19"/>
      <c r="J6" s="19"/>
      <c r="K6" s="19"/>
      <c r="L6" s="19" t="s">
        <v>49</v>
      </c>
      <c r="M6" s="19"/>
      <c r="N6" s="69">
        <f>O96</f>
        <v>0</v>
      </c>
      <c r="O6" s="70"/>
    </row>
    <row r="7" spans="1:15" s="2" customFormat="1" ht="12.75" customHeight="1" thickBot="1">
      <c r="A7" s="71" t="s">
        <v>45</v>
      </c>
      <c r="B7" s="72" t="s">
        <v>46</v>
      </c>
      <c r="C7" s="73" t="s">
        <v>4</v>
      </c>
      <c r="D7" s="73" t="s">
        <v>5</v>
      </c>
      <c r="E7" s="74" t="s">
        <v>47</v>
      </c>
      <c r="F7" s="75"/>
      <c r="G7" s="75"/>
      <c r="H7" s="75"/>
      <c r="I7" s="75"/>
      <c r="J7" s="76"/>
      <c r="K7" s="74" t="s">
        <v>48</v>
      </c>
      <c r="L7" s="75"/>
      <c r="M7" s="75"/>
      <c r="N7" s="75"/>
      <c r="O7" s="76"/>
    </row>
    <row r="8" spans="1:15" s="2" customFormat="1" ht="60.75" customHeight="1" thickBot="1">
      <c r="A8" s="71"/>
      <c r="B8" s="72"/>
      <c r="C8" s="73"/>
      <c r="D8" s="73"/>
      <c r="E8" s="20" t="s">
        <v>51</v>
      </c>
      <c r="F8" s="20" t="s">
        <v>52</v>
      </c>
      <c r="G8" s="20" t="s">
        <v>58</v>
      </c>
      <c r="H8" s="20" t="s">
        <v>57</v>
      </c>
      <c r="I8" s="20" t="s">
        <v>55</v>
      </c>
      <c r="J8" s="20" t="s">
        <v>53</v>
      </c>
      <c r="K8" s="20" t="s">
        <v>59</v>
      </c>
      <c r="L8" s="20" t="s">
        <v>56</v>
      </c>
      <c r="M8" s="20" t="s">
        <v>57</v>
      </c>
      <c r="N8" s="20" t="s">
        <v>55</v>
      </c>
      <c r="O8" s="20" t="s">
        <v>54</v>
      </c>
    </row>
    <row r="9" spans="1:15" s="2" customFormat="1">
      <c r="A9" s="27"/>
      <c r="B9" s="28" t="s">
        <v>64</v>
      </c>
      <c r="C9" s="29"/>
      <c r="D9" s="30"/>
      <c r="E9" s="30"/>
      <c r="F9" s="30"/>
      <c r="G9" s="31"/>
      <c r="H9" s="31"/>
      <c r="I9" s="31"/>
      <c r="J9" s="32"/>
      <c r="K9" s="32"/>
      <c r="L9" s="32"/>
      <c r="M9" s="32"/>
      <c r="N9" s="32"/>
      <c r="O9" s="33"/>
    </row>
    <row r="10" spans="1:15" s="2" customFormat="1">
      <c r="A10" s="34" t="s">
        <v>15</v>
      </c>
      <c r="B10" s="9" t="s">
        <v>65</v>
      </c>
      <c r="C10" s="3" t="s">
        <v>66</v>
      </c>
      <c r="D10" s="4">
        <v>70</v>
      </c>
      <c r="E10" s="4"/>
      <c r="F10" s="4"/>
      <c r="G10" s="10"/>
      <c r="H10" s="10"/>
      <c r="I10" s="10"/>
      <c r="J10" s="11"/>
      <c r="K10" s="11"/>
      <c r="L10" s="11"/>
      <c r="M10" s="11"/>
      <c r="N10" s="11"/>
      <c r="O10" s="35"/>
    </row>
    <row r="11" spans="1:15" s="2" customFormat="1">
      <c r="A11" s="34" t="s">
        <v>16</v>
      </c>
      <c r="B11" s="9" t="s">
        <v>67</v>
      </c>
      <c r="C11" s="3" t="s">
        <v>20</v>
      </c>
      <c r="D11" s="4">
        <v>1</v>
      </c>
      <c r="E11" s="4"/>
      <c r="F11" s="4"/>
      <c r="G11" s="10"/>
      <c r="H11" s="10"/>
      <c r="I11" s="10"/>
      <c r="J11" s="11"/>
      <c r="K11" s="11"/>
      <c r="L11" s="11"/>
      <c r="M11" s="11"/>
      <c r="N11" s="11"/>
      <c r="O11" s="35"/>
    </row>
    <row r="12" spans="1:15" s="2" customFormat="1">
      <c r="A12" s="34" t="s">
        <v>19</v>
      </c>
      <c r="B12" s="9" t="s">
        <v>68</v>
      </c>
      <c r="C12" s="3" t="s">
        <v>20</v>
      </c>
      <c r="D12" s="4">
        <v>1</v>
      </c>
      <c r="E12" s="4"/>
      <c r="F12" s="4"/>
      <c r="G12" s="10"/>
      <c r="H12" s="10"/>
      <c r="I12" s="10"/>
      <c r="J12" s="11"/>
      <c r="K12" s="11"/>
      <c r="L12" s="11"/>
      <c r="M12" s="11"/>
      <c r="N12" s="11"/>
      <c r="O12" s="35"/>
    </row>
    <row r="13" spans="1:15" s="2" customFormat="1" ht="12" customHeight="1">
      <c r="A13" s="34" t="s">
        <v>17</v>
      </c>
      <c r="B13" s="9" t="s">
        <v>69</v>
      </c>
      <c r="C13" s="3" t="s">
        <v>20</v>
      </c>
      <c r="D13" s="4">
        <v>1</v>
      </c>
      <c r="E13" s="4"/>
      <c r="F13" s="4"/>
      <c r="G13" s="10"/>
      <c r="H13" s="10"/>
      <c r="I13" s="10"/>
      <c r="J13" s="11"/>
      <c r="K13" s="11"/>
      <c r="L13" s="11"/>
      <c r="M13" s="11"/>
      <c r="N13" s="11"/>
      <c r="O13" s="35"/>
    </row>
    <row r="14" spans="1:15" s="2" customFormat="1" ht="13.5" customHeight="1">
      <c r="A14" s="34" t="s">
        <v>18</v>
      </c>
      <c r="B14" s="9" t="s">
        <v>70</v>
      </c>
      <c r="C14" s="3" t="s">
        <v>20</v>
      </c>
      <c r="D14" s="4">
        <v>1</v>
      </c>
      <c r="E14" s="4"/>
      <c r="F14" s="4"/>
      <c r="G14" s="10"/>
      <c r="H14" s="10"/>
      <c r="I14" s="10"/>
      <c r="J14" s="11"/>
      <c r="K14" s="11"/>
      <c r="L14" s="11"/>
      <c r="M14" s="11"/>
      <c r="N14" s="11"/>
      <c r="O14" s="35"/>
    </row>
    <row r="15" spans="1:15" s="2" customFormat="1">
      <c r="A15" s="42"/>
      <c r="B15" s="43" t="s">
        <v>63</v>
      </c>
      <c r="C15" s="44"/>
      <c r="D15" s="45"/>
      <c r="E15" s="15"/>
      <c r="F15" s="15"/>
      <c r="G15" s="16"/>
      <c r="H15" s="16"/>
      <c r="I15" s="16"/>
      <c r="J15" s="17"/>
      <c r="K15" s="17"/>
      <c r="L15" s="17"/>
      <c r="M15" s="17"/>
      <c r="N15" s="17"/>
      <c r="O15" s="37"/>
    </row>
    <row r="16" spans="1:15" s="2" customFormat="1" ht="25.5">
      <c r="A16" s="46" t="s">
        <v>7</v>
      </c>
      <c r="B16" s="49" t="s">
        <v>179</v>
      </c>
      <c r="C16" s="48" t="s">
        <v>71</v>
      </c>
      <c r="D16" s="48">
        <v>1</v>
      </c>
      <c r="E16" s="40"/>
      <c r="F16" s="39"/>
      <c r="G16" s="10"/>
      <c r="H16" s="10"/>
      <c r="I16" s="10"/>
      <c r="J16" s="11"/>
      <c r="K16" s="11"/>
      <c r="L16" s="11"/>
      <c r="M16" s="11"/>
      <c r="N16" s="11"/>
      <c r="O16" s="35"/>
    </row>
    <row r="17" spans="1:15" s="2" customFormat="1" ht="51">
      <c r="A17" s="46" t="s">
        <v>8</v>
      </c>
      <c r="B17" s="49" t="s">
        <v>157</v>
      </c>
      <c r="C17" s="48" t="s">
        <v>72</v>
      </c>
      <c r="D17" s="48">
        <v>2</v>
      </c>
      <c r="E17" s="40"/>
      <c r="F17" s="39"/>
      <c r="G17" s="10"/>
      <c r="H17" s="10"/>
      <c r="I17" s="10"/>
      <c r="J17" s="11"/>
      <c r="K17" s="11"/>
      <c r="L17" s="11"/>
      <c r="M17" s="11"/>
      <c r="N17" s="11"/>
      <c r="O17" s="35"/>
    </row>
    <row r="18" spans="1:15" s="2" customFormat="1" ht="25.5">
      <c r="A18" s="46" t="s">
        <v>9</v>
      </c>
      <c r="B18" s="49" t="s">
        <v>73</v>
      </c>
      <c r="C18" s="48" t="s">
        <v>66</v>
      </c>
      <c r="D18" s="48">
        <v>30</v>
      </c>
      <c r="E18" s="40"/>
      <c r="F18" s="39"/>
      <c r="G18" s="10"/>
      <c r="H18" s="10"/>
      <c r="I18" s="10"/>
      <c r="J18" s="11"/>
      <c r="K18" s="11"/>
      <c r="L18" s="11"/>
      <c r="M18" s="11"/>
      <c r="N18" s="11"/>
      <c r="O18" s="35"/>
    </row>
    <row r="19" spans="1:15" s="2" customFormat="1" ht="25.5">
      <c r="A19" s="46" t="s">
        <v>11</v>
      </c>
      <c r="B19" s="49" t="s">
        <v>74</v>
      </c>
      <c r="C19" s="48" t="s">
        <v>72</v>
      </c>
      <c r="D19" s="48">
        <v>1</v>
      </c>
      <c r="E19" s="40"/>
      <c r="F19" s="39"/>
      <c r="G19" s="10"/>
      <c r="H19" s="10"/>
      <c r="I19" s="10"/>
      <c r="J19" s="11"/>
      <c r="K19" s="11"/>
      <c r="L19" s="11"/>
      <c r="M19" s="11"/>
      <c r="N19" s="11"/>
      <c r="O19" s="35"/>
    </row>
    <row r="20" spans="1:15" s="2" customFormat="1" ht="58.5">
      <c r="A20" s="46" t="s">
        <v>12</v>
      </c>
      <c r="B20" s="49" t="s">
        <v>75</v>
      </c>
      <c r="C20" s="48" t="s">
        <v>72</v>
      </c>
      <c r="D20" s="48">
        <v>1</v>
      </c>
      <c r="E20" s="40"/>
      <c r="F20" s="39"/>
      <c r="G20" s="10"/>
      <c r="H20" s="10"/>
      <c r="I20" s="10"/>
      <c r="J20" s="11"/>
      <c r="K20" s="11"/>
      <c r="L20" s="11"/>
      <c r="M20" s="11"/>
      <c r="N20" s="11"/>
      <c r="O20" s="35"/>
    </row>
    <row r="21" spans="1:15" s="2" customFormat="1">
      <c r="A21" s="46" t="s">
        <v>22</v>
      </c>
      <c r="B21" s="49" t="s">
        <v>76</v>
      </c>
      <c r="C21" s="50" t="s">
        <v>72</v>
      </c>
      <c r="D21" s="50">
        <v>1</v>
      </c>
      <c r="E21" s="40"/>
      <c r="F21" s="39"/>
      <c r="G21" s="10"/>
      <c r="H21" s="10"/>
      <c r="I21" s="10"/>
      <c r="J21" s="11"/>
      <c r="K21" s="11"/>
      <c r="L21" s="11"/>
      <c r="M21" s="11"/>
      <c r="N21" s="11"/>
      <c r="O21" s="35"/>
    </row>
    <row r="22" spans="1:15" s="2" customFormat="1">
      <c r="A22" s="46" t="s">
        <v>23</v>
      </c>
      <c r="B22" s="49" t="s">
        <v>77</v>
      </c>
      <c r="C22" s="50" t="s">
        <v>72</v>
      </c>
      <c r="D22" s="50">
        <v>3</v>
      </c>
      <c r="E22" s="40"/>
      <c r="F22" s="39"/>
      <c r="G22" s="10"/>
      <c r="H22" s="10"/>
      <c r="I22" s="10"/>
      <c r="J22" s="11"/>
      <c r="K22" s="11"/>
      <c r="L22" s="11"/>
      <c r="M22" s="11"/>
      <c r="N22" s="11"/>
      <c r="O22" s="35"/>
    </row>
    <row r="23" spans="1:15" s="2" customFormat="1">
      <c r="A23" s="46" t="s">
        <v>24</v>
      </c>
      <c r="B23" s="47" t="s">
        <v>78</v>
      </c>
      <c r="C23" s="50" t="s">
        <v>72</v>
      </c>
      <c r="D23" s="50">
        <v>2</v>
      </c>
      <c r="E23" s="40"/>
      <c r="F23" s="39"/>
      <c r="G23" s="10"/>
      <c r="H23" s="10"/>
      <c r="I23" s="10"/>
      <c r="J23" s="11"/>
      <c r="K23" s="11"/>
      <c r="L23" s="11"/>
      <c r="M23" s="11"/>
      <c r="N23" s="11"/>
      <c r="O23" s="35"/>
    </row>
    <row r="24" spans="1:15" s="2" customFormat="1">
      <c r="A24" s="46" t="s">
        <v>25</v>
      </c>
      <c r="B24" s="47" t="s">
        <v>79</v>
      </c>
      <c r="C24" s="50" t="s">
        <v>71</v>
      </c>
      <c r="D24" s="50">
        <v>2</v>
      </c>
      <c r="E24" s="40"/>
      <c r="F24" s="39"/>
      <c r="G24" s="10"/>
      <c r="H24" s="10"/>
      <c r="I24" s="10"/>
      <c r="J24" s="11"/>
      <c r="K24" s="11"/>
      <c r="L24" s="11"/>
      <c r="M24" s="11"/>
      <c r="N24" s="11"/>
      <c r="O24" s="35"/>
    </row>
    <row r="25" spans="1:15" s="2" customFormat="1">
      <c r="A25" s="46" t="s">
        <v>26</v>
      </c>
      <c r="B25" s="47" t="s">
        <v>80</v>
      </c>
      <c r="C25" s="50" t="s">
        <v>71</v>
      </c>
      <c r="D25" s="50">
        <v>1</v>
      </c>
      <c r="E25" s="40"/>
      <c r="F25" s="39"/>
      <c r="G25" s="10"/>
      <c r="H25" s="10"/>
      <c r="I25" s="10"/>
      <c r="J25" s="11"/>
      <c r="K25" s="11"/>
      <c r="L25" s="11"/>
      <c r="M25" s="11"/>
      <c r="N25" s="11"/>
      <c r="O25" s="35"/>
    </row>
    <row r="26" spans="1:15" s="2" customFormat="1">
      <c r="A26" s="46" t="s">
        <v>27</v>
      </c>
      <c r="B26" s="47" t="s">
        <v>81</v>
      </c>
      <c r="C26" s="50" t="s">
        <v>71</v>
      </c>
      <c r="D26" s="50">
        <v>2</v>
      </c>
      <c r="E26" s="40"/>
      <c r="F26" s="39"/>
      <c r="G26" s="10"/>
      <c r="H26" s="10"/>
      <c r="I26" s="10"/>
      <c r="J26" s="11"/>
      <c r="K26" s="11"/>
      <c r="L26" s="11"/>
      <c r="M26" s="11"/>
      <c r="N26" s="11"/>
      <c r="O26" s="35"/>
    </row>
    <row r="27" spans="1:15" s="2" customFormat="1">
      <c r="A27" s="46" t="s">
        <v>28</v>
      </c>
      <c r="B27" s="47" t="s">
        <v>82</v>
      </c>
      <c r="C27" s="50" t="s">
        <v>71</v>
      </c>
      <c r="D27" s="50">
        <v>1</v>
      </c>
      <c r="E27" s="40"/>
      <c r="F27" s="39"/>
      <c r="G27" s="10"/>
      <c r="H27" s="10"/>
      <c r="I27" s="10"/>
      <c r="J27" s="11"/>
      <c r="K27" s="11"/>
      <c r="L27" s="11"/>
      <c r="M27" s="11"/>
      <c r="N27" s="11"/>
      <c r="O27" s="35"/>
    </row>
    <row r="28" spans="1:15" s="2" customFormat="1">
      <c r="A28" s="46" t="s">
        <v>29</v>
      </c>
      <c r="B28" s="51" t="s">
        <v>83</v>
      </c>
      <c r="C28" s="52" t="s">
        <v>71</v>
      </c>
      <c r="D28" s="53">
        <v>2</v>
      </c>
      <c r="E28" s="40"/>
      <c r="F28" s="39"/>
      <c r="G28" s="10"/>
      <c r="H28" s="10"/>
      <c r="I28" s="10"/>
      <c r="J28" s="11"/>
      <c r="K28" s="11"/>
      <c r="L28" s="11"/>
      <c r="M28" s="11"/>
      <c r="N28" s="11"/>
      <c r="O28" s="35"/>
    </row>
    <row r="29" spans="1:15" s="2" customFormat="1" ht="25.5">
      <c r="A29" s="46" t="s">
        <v>30</v>
      </c>
      <c r="B29" s="51" t="s">
        <v>84</v>
      </c>
      <c r="C29" s="52" t="s">
        <v>71</v>
      </c>
      <c r="D29" s="53">
        <v>3</v>
      </c>
      <c r="E29" s="40"/>
      <c r="F29" s="39"/>
      <c r="G29" s="10"/>
      <c r="H29" s="10"/>
      <c r="I29" s="10"/>
      <c r="J29" s="11"/>
      <c r="K29" s="11"/>
      <c r="L29" s="11"/>
      <c r="M29" s="11"/>
      <c r="N29" s="11"/>
      <c r="O29" s="35"/>
    </row>
    <row r="30" spans="1:15" s="2" customFormat="1">
      <c r="A30" s="46" t="s">
        <v>31</v>
      </c>
      <c r="B30" s="47" t="s">
        <v>85</v>
      </c>
      <c r="C30" s="50" t="s">
        <v>71</v>
      </c>
      <c r="D30" s="50">
        <v>4</v>
      </c>
      <c r="E30" s="40"/>
      <c r="F30" s="39"/>
      <c r="G30" s="10"/>
      <c r="H30" s="10"/>
      <c r="I30" s="10"/>
      <c r="J30" s="11"/>
      <c r="K30" s="11"/>
      <c r="L30" s="11"/>
      <c r="M30" s="11"/>
      <c r="N30" s="11"/>
      <c r="O30" s="35"/>
    </row>
    <row r="31" spans="1:15" s="2" customFormat="1">
      <c r="A31" s="46" t="s">
        <v>32</v>
      </c>
      <c r="B31" s="47" t="s">
        <v>86</v>
      </c>
      <c r="C31" s="50" t="s">
        <v>71</v>
      </c>
      <c r="D31" s="50">
        <v>4</v>
      </c>
      <c r="E31" s="40"/>
      <c r="F31" s="39"/>
      <c r="G31" s="10"/>
      <c r="H31" s="10"/>
      <c r="I31" s="10"/>
      <c r="J31" s="11"/>
      <c r="K31" s="11"/>
      <c r="L31" s="11"/>
      <c r="M31" s="11"/>
      <c r="N31" s="11"/>
      <c r="O31" s="35"/>
    </row>
    <row r="32" spans="1:15" s="2" customFormat="1">
      <c r="A32" s="46" t="s">
        <v>33</v>
      </c>
      <c r="B32" s="47" t="s">
        <v>87</v>
      </c>
      <c r="C32" s="50" t="s">
        <v>71</v>
      </c>
      <c r="D32" s="50">
        <v>4</v>
      </c>
      <c r="E32" s="40"/>
      <c r="F32" s="39"/>
      <c r="G32" s="10"/>
      <c r="H32" s="10"/>
      <c r="I32" s="10"/>
      <c r="J32" s="11"/>
      <c r="K32" s="11"/>
      <c r="L32" s="11"/>
      <c r="M32" s="11"/>
      <c r="N32" s="11"/>
      <c r="O32" s="35"/>
    </row>
    <row r="33" spans="1:15" s="2" customFormat="1">
      <c r="A33" s="46" t="s">
        <v>34</v>
      </c>
      <c r="B33" s="47" t="s">
        <v>88</v>
      </c>
      <c r="C33" s="50" t="s">
        <v>71</v>
      </c>
      <c r="D33" s="50">
        <v>4</v>
      </c>
      <c r="E33" s="40"/>
      <c r="F33" s="39"/>
      <c r="G33" s="10"/>
      <c r="H33" s="10"/>
      <c r="I33" s="10"/>
      <c r="J33" s="11"/>
      <c r="K33" s="11"/>
      <c r="L33" s="11"/>
      <c r="M33" s="11"/>
      <c r="N33" s="11"/>
      <c r="O33" s="35"/>
    </row>
    <row r="34" spans="1:15" s="2" customFormat="1">
      <c r="A34" s="46" t="s">
        <v>35</v>
      </c>
      <c r="B34" s="47" t="s">
        <v>89</v>
      </c>
      <c r="C34" s="50" t="s">
        <v>71</v>
      </c>
      <c r="D34" s="50">
        <v>4</v>
      </c>
      <c r="E34" s="40"/>
      <c r="F34" s="39"/>
      <c r="G34" s="10"/>
      <c r="H34" s="10"/>
      <c r="I34" s="10"/>
      <c r="J34" s="11"/>
      <c r="K34" s="11"/>
      <c r="L34" s="11"/>
      <c r="M34" s="11"/>
      <c r="N34" s="11"/>
      <c r="O34" s="35"/>
    </row>
    <row r="35" spans="1:15" s="2" customFormat="1">
      <c r="A35" s="46" t="s">
        <v>37</v>
      </c>
      <c r="B35" s="47" t="s">
        <v>90</v>
      </c>
      <c r="C35" s="50" t="s">
        <v>71</v>
      </c>
      <c r="D35" s="50">
        <v>8</v>
      </c>
      <c r="E35" s="40"/>
      <c r="F35" s="39"/>
      <c r="G35" s="10"/>
      <c r="H35" s="10"/>
      <c r="I35" s="10"/>
      <c r="J35" s="11"/>
      <c r="K35" s="11"/>
      <c r="L35" s="11"/>
      <c r="M35" s="11"/>
      <c r="N35" s="11"/>
      <c r="O35" s="35"/>
    </row>
    <row r="36" spans="1:15" s="2" customFormat="1">
      <c r="A36" s="46" t="s">
        <v>38</v>
      </c>
      <c r="B36" s="47" t="s">
        <v>91</v>
      </c>
      <c r="C36" s="50" t="s">
        <v>71</v>
      </c>
      <c r="D36" s="50">
        <v>3</v>
      </c>
      <c r="E36" s="40"/>
      <c r="F36" s="39"/>
      <c r="G36" s="10"/>
      <c r="H36" s="10"/>
      <c r="I36" s="10"/>
      <c r="J36" s="11"/>
      <c r="K36" s="11"/>
      <c r="L36" s="11"/>
      <c r="M36" s="11"/>
      <c r="N36" s="11"/>
      <c r="O36" s="35"/>
    </row>
    <row r="37" spans="1:15" s="2" customFormat="1">
      <c r="A37" s="46" t="s">
        <v>125</v>
      </c>
      <c r="B37" s="47" t="s">
        <v>92</v>
      </c>
      <c r="C37" s="50" t="s">
        <v>71</v>
      </c>
      <c r="D37" s="50">
        <v>1</v>
      </c>
      <c r="E37" s="40"/>
      <c r="F37" s="39"/>
      <c r="G37" s="10"/>
      <c r="H37" s="10"/>
      <c r="I37" s="10"/>
      <c r="J37" s="11"/>
      <c r="K37" s="11"/>
      <c r="L37" s="11"/>
      <c r="M37" s="11"/>
      <c r="N37" s="11"/>
      <c r="O37" s="35"/>
    </row>
    <row r="38" spans="1:15" s="2" customFormat="1">
      <c r="A38" s="46" t="s">
        <v>126</v>
      </c>
      <c r="B38" s="47" t="s">
        <v>93</v>
      </c>
      <c r="C38" s="50" t="s">
        <v>71</v>
      </c>
      <c r="D38" s="50">
        <v>1</v>
      </c>
      <c r="E38" s="40"/>
      <c r="F38" s="39"/>
      <c r="G38" s="10"/>
      <c r="H38" s="10"/>
      <c r="I38" s="10"/>
      <c r="J38" s="11"/>
      <c r="K38" s="11"/>
      <c r="L38" s="11"/>
      <c r="M38" s="11"/>
      <c r="N38" s="11"/>
      <c r="O38" s="35"/>
    </row>
    <row r="39" spans="1:15" s="2" customFormat="1">
      <c r="A39" s="46" t="s">
        <v>127</v>
      </c>
      <c r="B39" s="47" t="s">
        <v>94</v>
      </c>
      <c r="C39" s="50" t="s">
        <v>71</v>
      </c>
      <c r="D39" s="50">
        <v>1</v>
      </c>
      <c r="E39" s="40"/>
      <c r="F39" s="39"/>
      <c r="G39" s="10"/>
      <c r="H39" s="10"/>
      <c r="I39" s="10"/>
      <c r="J39" s="11"/>
      <c r="K39" s="11"/>
      <c r="L39" s="11"/>
      <c r="M39" s="11"/>
      <c r="N39" s="11"/>
      <c r="O39" s="35"/>
    </row>
    <row r="40" spans="1:15" s="2" customFormat="1">
      <c r="A40" s="46" t="s">
        <v>128</v>
      </c>
      <c r="B40" s="47" t="s">
        <v>95</v>
      </c>
      <c r="C40" s="50" t="s">
        <v>71</v>
      </c>
      <c r="D40" s="50">
        <v>1</v>
      </c>
      <c r="E40" s="40"/>
      <c r="F40" s="39"/>
      <c r="G40" s="10"/>
      <c r="H40" s="10"/>
      <c r="I40" s="10"/>
      <c r="J40" s="11"/>
      <c r="K40" s="11"/>
      <c r="L40" s="11"/>
      <c r="M40" s="11"/>
      <c r="N40" s="11"/>
      <c r="O40" s="35"/>
    </row>
    <row r="41" spans="1:15" s="2" customFormat="1">
      <c r="A41" s="46" t="s">
        <v>129</v>
      </c>
      <c r="B41" s="47" t="s">
        <v>96</v>
      </c>
      <c r="C41" s="50" t="s">
        <v>71</v>
      </c>
      <c r="D41" s="50">
        <v>2</v>
      </c>
      <c r="E41" s="40"/>
      <c r="F41" s="39"/>
      <c r="G41" s="10"/>
      <c r="H41" s="10"/>
      <c r="I41" s="10"/>
      <c r="J41" s="11"/>
      <c r="K41" s="11"/>
      <c r="L41" s="11"/>
      <c r="M41" s="11"/>
      <c r="N41" s="11"/>
      <c r="O41" s="35"/>
    </row>
    <row r="42" spans="1:15" s="2" customFormat="1">
      <c r="A42" s="46" t="s">
        <v>130</v>
      </c>
      <c r="B42" s="47" t="s">
        <v>97</v>
      </c>
      <c r="C42" s="50" t="s">
        <v>66</v>
      </c>
      <c r="D42" s="50">
        <v>10</v>
      </c>
      <c r="E42" s="40"/>
      <c r="F42" s="39"/>
      <c r="G42" s="10"/>
      <c r="H42" s="10"/>
      <c r="I42" s="10"/>
      <c r="J42" s="11"/>
      <c r="K42" s="11"/>
      <c r="L42" s="11"/>
      <c r="M42" s="11"/>
      <c r="N42" s="11"/>
      <c r="O42" s="35"/>
    </row>
    <row r="43" spans="1:15" s="2" customFormat="1">
      <c r="A43" s="46" t="s">
        <v>131</v>
      </c>
      <c r="B43" s="47" t="s">
        <v>98</v>
      </c>
      <c r="C43" s="50" t="s">
        <v>66</v>
      </c>
      <c r="D43" s="50">
        <v>25</v>
      </c>
      <c r="E43" s="40"/>
      <c r="F43" s="39"/>
      <c r="G43" s="10"/>
      <c r="H43" s="10"/>
      <c r="I43" s="10"/>
      <c r="J43" s="11"/>
      <c r="K43" s="11"/>
      <c r="L43" s="11"/>
      <c r="M43" s="11"/>
      <c r="N43" s="11"/>
      <c r="O43" s="35"/>
    </row>
    <row r="44" spans="1:15" s="2" customFormat="1">
      <c r="A44" s="46" t="s">
        <v>132</v>
      </c>
      <c r="B44" s="47" t="s">
        <v>99</v>
      </c>
      <c r="C44" s="50" t="s">
        <v>66</v>
      </c>
      <c r="D44" s="50">
        <v>25</v>
      </c>
      <c r="E44" s="40"/>
      <c r="F44" s="39"/>
      <c r="G44" s="10"/>
      <c r="H44" s="10"/>
      <c r="I44" s="10"/>
      <c r="J44" s="11"/>
      <c r="K44" s="11"/>
      <c r="L44" s="11"/>
      <c r="M44" s="11"/>
      <c r="N44" s="11"/>
      <c r="O44" s="35"/>
    </row>
    <row r="45" spans="1:15" s="2" customFormat="1">
      <c r="A45" s="46" t="s">
        <v>133</v>
      </c>
      <c r="B45" s="47" t="s">
        <v>100</v>
      </c>
      <c r="C45" s="50" t="s">
        <v>66</v>
      </c>
      <c r="D45" s="50">
        <v>25</v>
      </c>
      <c r="E45" s="40"/>
      <c r="F45" s="39"/>
      <c r="G45" s="10"/>
      <c r="H45" s="10"/>
      <c r="I45" s="10"/>
      <c r="J45" s="11"/>
      <c r="K45" s="11"/>
      <c r="L45" s="11"/>
      <c r="M45" s="11"/>
      <c r="N45" s="11"/>
      <c r="O45" s="35"/>
    </row>
    <row r="46" spans="1:15" s="2" customFormat="1">
      <c r="A46" s="46" t="s">
        <v>134</v>
      </c>
      <c r="B46" s="47" t="s">
        <v>101</v>
      </c>
      <c r="C46" s="50" t="s">
        <v>66</v>
      </c>
      <c r="D46" s="50">
        <v>30</v>
      </c>
      <c r="E46" s="40"/>
      <c r="F46" s="39"/>
      <c r="G46" s="10"/>
      <c r="H46" s="10"/>
      <c r="I46" s="10"/>
      <c r="J46" s="11"/>
      <c r="K46" s="11"/>
      <c r="L46" s="11"/>
      <c r="M46" s="11"/>
      <c r="N46" s="11"/>
      <c r="O46" s="35"/>
    </row>
    <row r="47" spans="1:15" s="2" customFormat="1">
      <c r="A47" s="46" t="s">
        <v>135</v>
      </c>
      <c r="B47" s="47" t="s">
        <v>102</v>
      </c>
      <c r="C47" s="50" t="s">
        <v>66</v>
      </c>
      <c r="D47" s="50">
        <v>34</v>
      </c>
      <c r="E47" s="40"/>
      <c r="F47" s="39"/>
      <c r="G47" s="10"/>
      <c r="H47" s="10"/>
      <c r="I47" s="10"/>
      <c r="J47" s="11"/>
      <c r="K47" s="11"/>
      <c r="L47" s="11"/>
      <c r="M47" s="11"/>
      <c r="N47" s="11"/>
      <c r="O47" s="35"/>
    </row>
    <row r="48" spans="1:15" s="2" customFormat="1">
      <c r="A48" s="46" t="s">
        <v>136</v>
      </c>
      <c r="B48" s="47" t="s">
        <v>103</v>
      </c>
      <c r="C48" s="50" t="s">
        <v>71</v>
      </c>
      <c r="D48" s="50">
        <v>15</v>
      </c>
      <c r="E48" s="40"/>
      <c r="F48" s="39"/>
      <c r="G48" s="10"/>
      <c r="H48" s="10"/>
      <c r="I48" s="10"/>
      <c r="J48" s="11"/>
      <c r="K48" s="11"/>
      <c r="L48" s="11"/>
      <c r="M48" s="11"/>
      <c r="N48" s="11"/>
      <c r="O48" s="35"/>
    </row>
    <row r="49" spans="1:15" s="2" customFormat="1">
      <c r="A49" s="46" t="s">
        <v>137</v>
      </c>
      <c r="B49" s="47" t="s">
        <v>104</v>
      </c>
      <c r="C49" s="50" t="s">
        <v>72</v>
      </c>
      <c r="D49" s="50">
        <v>1</v>
      </c>
      <c r="E49" s="40"/>
      <c r="F49" s="39"/>
      <c r="G49" s="10"/>
      <c r="H49" s="10"/>
      <c r="I49" s="10"/>
      <c r="J49" s="11"/>
      <c r="K49" s="11"/>
      <c r="L49" s="11"/>
      <c r="M49" s="11"/>
      <c r="N49" s="11"/>
      <c r="O49" s="35"/>
    </row>
    <row r="50" spans="1:15" s="2" customFormat="1">
      <c r="A50" s="46" t="s">
        <v>138</v>
      </c>
      <c r="B50" s="47" t="s">
        <v>105</v>
      </c>
      <c r="C50" s="50" t="s">
        <v>106</v>
      </c>
      <c r="D50" s="50">
        <v>6</v>
      </c>
      <c r="E50" s="40"/>
      <c r="F50" s="39"/>
      <c r="G50" s="10"/>
      <c r="H50" s="10"/>
      <c r="I50" s="10"/>
      <c r="J50" s="11"/>
      <c r="K50" s="11"/>
      <c r="L50" s="11"/>
      <c r="M50" s="11"/>
      <c r="N50" s="11"/>
      <c r="O50" s="35"/>
    </row>
    <row r="51" spans="1:15" s="2" customFormat="1">
      <c r="A51" s="46" t="s">
        <v>139</v>
      </c>
      <c r="B51" s="47" t="s">
        <v>107</v>
      </c>
      <c r="C51" s="50" t="s">
        <v>72</v>
      </c>
      <c r="D51" s="50">
        <v>1</v>
      </c>
      <c r="E51" s="40"/>
      <c r="F51" s="39"/>
      <c r="G51" s="10"/>
      <c r="H51" s="10"/>
      <c r="I51" s="10"/>
      <c r="J51" s="11"/>
      <c r="K51" s="11"/>
      <c r="L51" s="11"/>
      <c r="M51" s="11"/>
      <c r="N51" s="11"/>
      <c r="O51" s="35"/>
    </row>
    <row r="52" spans="1:15" s="2" customFormat="1">
      <c r="A52" s="46" t="s">
        <v>140</v>
      </c>
      <c r="B52" s="47" t="s">
        <v>108</v>
      </c>
      <c r="C52" s="50" t="s">
        <v>71</v>
      </c>
      <c r="D52" s="50">
        <v>1</v>
      </c>
      <c r="E52" s="40"/>
      <c r="F52" s="39"/>
      <c r="G52" s="10"/>
      <c r="H52" s="10"/>
      <c r="I52" s="10"/>
      <c r="J52" s="11"/>
      <c r="K52" s="11"/>
      <c r="L52" s="11"/>
      <c r="M52" s="11"/>
      <c r="N52" s="11"/>
      <c r="O52" s="35"/>
    </row>
    <row r="53" spans="1:15" s="2" customFormat="1">
      <c r="A53" s="46" t="s">
        <v>141</v>
      </c>
      <c r="B53" s="47" t="s">
        <v>109</v>
      </c>
      <c r="C53" s="50" t="s">
        <v>71</v>
      </c>
      <c r="D53" s="50">
        <v>1</v>
      </c>
      <c r="E53" s="40"/>
      <c r="F53" s="39"/>
      <c r="G53" s="10"/>
      <c r="H53" s="10"/>
      <c r="I53" s="10"/>
      <c r="J53" s="11"/>
      <c r="K53" s="11"/>
      <c r="L53" s="11"/>
      <c r="M53" s="11"/>
      <c r="N53" s="11"/>
      <c r="O53" s="35"/>
    </row>
    <row r="54" spans="1:15" s="2" customFormat="1">
      <c r="A54" s="46" t="s">
        <v>142</v>
      </c>
      <c r="B54" s="47" t="s">
        <v>110</v>
      </c>
      <c r="C54" s="50" t="s">
        <v>71</v>
      </c>
      <c r="D54" s="50">
        <v>1</v>
      </c>
      <c r="E54" s="40"/>
      <c r="F54" s="39"/>
      <c r="G54" s="10"/>
      <c r="H54" s="10"/>
      <c r="I54" s="10"/>
      <c r="J54" s="11"/>
      <c r="K54" s="11"/>
      <c r="L54" s="11"/>
      <c r="M54" s="11"/>
      <c r="N54" s="11"/>
      <c r="O54" s="35"/>
    </row>
    <row r="55" spans="1:15" s="2" customFormat="1">
      <c r="A55" s="46" t="s">
        <v>143</v>
      </c>
      <c r="B55" s="47" t="s">
        <v>111</v>
      </c>
      <c r="C55" s="50" t="s">
        <v>71</v>
      </c>
      <c r="D55" s="50">
        <v>15</v>
      </c>
      <c r="E55" s="40"/>
      <c r="F55" s="39"/>
      <c r="G55" s="10"/>
      <c r="H55" s="10"/>
      <c r="I55" s="10"/>
      <c r="J55" s="11"/>
      <c r="K55" s="11"/>
      <c r="L55" s="11"/>
      <c r="M55" s="11"/>
      <c r="N55" s="11"/>
      <c r="O55" s="35"/>
    </row>
    <row r="56" spans="1:15" s="2" customFormat="1">
      <c r="A56" s="46" t="s">
        <v>144</v>
      </c>
      <c r="B56" s="47" t="s">
        <v>112</v>
      </c>
      <c r="C56" s="50" t="s">
        <v>71</v>
      </c>
      <c r="D56" s="50">
        <v>12</v>
      </c>
      <c r="E56" s="40"/>
      <c r="F56" s="39"/>
      <c r="G56" s="10"/>
      <c r="H56" s="10"/>
      <c r="I56" s="10"/>
      <c r="J56" s="11"/>
      <c r="K56" s="11"/>
      <c r="L56" s="11"/>
      <c r="M56" s="11"/>
      <c r="N56" s="11"/>
      <c r="O56" s="35"/>
    </row>
    <row r="57" spans="1:15" s="2" customFormat="1">
      <c r="A57" s="46" t="s">
        <v>145</v>
      </c>
      <c r="B57" s="47" t="s">
        <v>113</v>
      </c>
      <c r="C57" s="50" t="s">
        <v>72</v>
      </c>
      <c r="D57" s="50">
        <v>1</v>
      </c>
      <c r="E57" s="40"/>
      <c r="F57" s="39"/>
      <c r="G57" s="10"/>
      <c r="H57" s="10"/>
      <c r="I57" s="10"/>
      <c r="J57" s="11"/>
      <c r="K57" s="11"/>
      <c r="L57" s="11"/>
      <c r="M57" s="11"/>
      <c r="N57" s="11"/>
      <c r="O57" s="35"/>
    </row>
    <row r="58" spans="1:15" s="2" customFormat="1">
      <c r="A58" s="46" t="s">
        <v>146</v>
      </c>
      <c r="B58" s="47" t="s">
        <v>114</v>
      </c>
      <c r="C58" s="50" t="s">
        <v>72</v>
      </c>
      <c r="D58" s="50">
        <v>1</v>
      </c>
      <c r="E58" s="40"/>
      <c r="F58" s="39"/>
      <c r="G58" s="10"/>
      <c r="H58" s="10"/>
      <c r="I58" s="10"/>
      <c r="J58" s="11"/>
      <c r="K58" s="11"/>
      <c r="L58" s="11"/>
      <c r="M58" s="11"/>
      <c r="N58" s="11"/>
      <c r="O58" s="35"/>
    </row>
    <row r="59" spans="1:15" s="2" customFormat="1">
      <c r="A59" s="46" t="s">
        <v>147</v>
      </c>
      <c r="B59" s="47" t="s">
        <v>115</v>
      </c>
      <c r="C59" s="50" t="s">
        <v>72</v>
      </c>
      <c r="D59" s="50">
        <v>1</v>
      </c>
      <c r="E59" s="40"/>
      <c r="F59" s="39"/>
      <c r="G59" s="10"/>
      <c r="H59" s="10"/>
      <c r="I59" s="10"/>
      <c r="J59" s="11"/>
      <c r="K59" s="11"/>
      <c r="L59" s="11"/>
      <c r="M59" s="11"/>
      <c r="N59" s="11"/>
      <c r="O59" s="35"/>
    </row>
    <row r="60" spans="1:15" s="2" customFormat="1">
      <c r="A60" s="46" t="s">
        <v>148</v>
      </c>
      <c r="B60" s="47" t="s">
        <v>116</v>
      </c>
      <c r="C60" s="50" t="s">
        <v>72</v>
      </c>
      <c r="D60" s="50">
        <v>1</v>
      </c>
      <c r="E60" s="40"/>
      <c r="F60" s="39"/>
      <c r="G60" s="10"/>
      <c r="H60" s="10"/>
      <c r="I60" s="10"/>
      <c r="J60" s="11"/>
      <c r="K60" s="11"/>
      <c r="L60" s="11"/>
      <c r="M60" s="11"/>
      <c r="N60" s="11"/>
      <c r="O60" s="35"/>
    </row>
    <row r="61" spans="1:15" s="2" customFormat="1">
      <c r="A61" s="46" t="s">
        <v>149</v>
      </c>
      <c r="B61" s="49" t="s">
        <v>117</v>
      </c>
      <c r="C61" s="50" t="s">
        <v>72</v>
      </c>
      <c r="D61" s="50">
        <v>1</v>
      </c>
      <c r="E61" s="41"/>
      <c r="F61" s="4"/>
      <c r="G61" s="10"/>
      <c r="H61" s="10"/>
      <c r="I61" s="10"/>
      <c r="J61" s="11"/>
      <c r="K61" s="11"/>
      <c r="L61" s="11"/>
      <c r="M61" s="11"/>
      <c r="N61" s="11"/>
      <c r="O61" s="35"/>
    </row>
    <row r="62" spans="1:15" s="2" customFormat="1" ht="25.5">
      <c r="A62" s="46" t="s">
        <v>150</v>
      </c>
      <c r="B62" s="49" t="s">
        <v>118</v>
      </c>
      <c r="C62" s="50" t="s">
        <v>72</v>
      </c>
      <c r="D62" s="50">
        <v>2</v>
      </c>
      <c r="E62" s="41"/>
      <c r="F62" s="4"/>
      <c r="G62" s="10"/>
      <c r="H62" s="10"/>
      <c r="I62" s="10"/>
      <c r="J62" s="11"/>
      <c r="K62" s="11"/>
      <c r="L62" s="11"/>
      <c r="M62" s="11"/>
      <c r="N62" s="11"/>
      <c r="O62" s="35"/>
    </row>
    <row r="63" spans="1:15" s="2" customFormat="1" ht="25.5">
      <c r="A63" s="46" t="s">
        <v>151</v>
      </c>
      <c r="B63" s="49" t="s">
        <v>119</v>
      </c>
      <c r="C63" s="50" t="s">
        <v>72</v>
      </c>
      <c r="D63" s="50">
        <v>1</v>
      </c>
      <c r="E63" s="41"/>
      <c r="F63" s="4"/>
      <c r="G63" s="10"/>
      <c r="H63" s="10"/>
      <c r="I63" s="10"/>
      <c r="J63" s="11"/>
      <c r="K63" s="11"/>
      <c r="L63" s="11"/>
      <c r="M63" s="11"/>
      <c r="N63" s="11"/>
      <c r="O63" s="35"/>
    </row>
    <row r="64" spans="1:15" s="2" customFormat="1">
      <c r="A64" s="46" t="s">
        <v>152</v>
      </c>
      <c r="B64" s="49" t="s">
        <v>120</v>
      </c>
      <c r="C64" s="50" t="s">
        <v>72</v>
      </c>
      <c r="D64" s="50">
        <v>1</v>
      </c>
      <c r="E64" s="41"/>
      <c r="F64" s="4"/>
      <c r="G64" s="10"/>
      <c r="H64" s="10"/>
      <c r="I64" s="10"/>
      <c r="J64" s="11"/>
      <c r="K64" s="11"/>
      <c r="L64" s="11"/>
      <c r="M64" s="11"/>
      <c r="N64" s="11"/>
      <c r="O64" s="35"/>
    </row>
    <row r="65" spans="1:15" s="2" customFormat="1" ht="12" customHeight="1">
      <c r="A65" s="46" t="s">
        <v>153</v>
      </c>
      <c r="B65" s="49" t="s">
        <v>121</v>
      </c>
      <c r="C65" s="50" t="s">
        <v>72</v>
      </c>
      <c r="D65" s="50">
        <v>2</v>
      </c>
      <c r="E65" s="41"/>
      <c r="F65" s="4"/>
      <c r="G65" s="10"/>
      <c r="H65" s="10"/>
      <c r="I65" s="10"/>
      <c r="J65" s="11"/>
      <c r="K65" s="11"/>
      <c r="L65" s="11"/>
      <c r="M65" s="11"/>
      <c r="N65" s="11"/>
      <c r="O65" s="35"/>
    </row>
    <row r="66" spans="1:15" s="2" customFormat="1">
      <c r="A66" s="46" t="s">
        <v>154</v>
      </c>
      <c r="B66" s="47" t="s">
        <v>122</v>
      </c>
      <c r="C66" s="50" t="s">
        <v>72</v>
      </c>
      <c r="D66" s="50">
        <v>1</v>
      </c>
      <c r="E66" s="41"/>
      <c r="F66" s="4"/>
      <c r="G66" s="10"/>
      <c r="H66" s="10"/>
      <c r="I66" s="10"/>
      <c r="J66" s="11"/>
      <c r="K66" s="11"/>
      <c r="L66" s="11"/>
      <c r="M66" s="11"/>
      <c r="N66" s="11"/>
      <c r="O66" s="35"/>
    </row>
    <row r="67" spans="1:15" s="2" customFormat="1" ht="25.5">
      <c r="A67" s="46" t="s">
        <v>155</v>
      </c>
      <c r="B67" s="54" t="s">
        <v>123</v>
      </c>
      <c r="C67" s="55" t="s">
        <v>124</v>
      </c>
      <c r="D67" s="56">
        <v>1</v>
      </c>
      <c r="E67" s="4"/>
      <c r="F67" s="4"/>
      <c r="G67" s="10"/>
      <c r="H67" s="10"/>
      <c r="I67" s="10"/>
      <c r="J67" s="11"/>
      <c r="K67" s="11"/>
      <c r="L67" s="11"/>
      <c r="M67" s="11"/>
      <c r="N67" s="11"/>
      <c r="O67" s="35"/>
    </row>
    <row r="68" spans="1:15" s="2" customFormat="1">
      <c r="A68" s="36"/>
      <c r="B68" s="13" t="s">
        <v>156</v>
      </c>
      <c r="C68" s="14"/>
      <c r="D68" s="15"/>
      <c r="E68" s="15"/>
      <c r="F68" s="15"/>
      <c r="G68" s="16"/>
      <c r="H68" s="16"/>
      <c r="I68" s="16"/>
      <c r="J68" s="17"/>
      <c r="K68" s="17"/>
      <c r="L68" s="17"/>
      <c r="M68" s="17"/>
      <c r="N68" s="17"/>
      <c r="O68" s="37"/>
    </row>
    <row r="69" spans="1:15" s="2" customFormat="1" ht="24.75" customHeight="1">
      <c r="A69" s="34"/>
      <c r="B69" s="9" t="s">
        <v>160</v>
      </c>
      <c r="C69" s="3" t="s">
        <v>3</v>
      </c>
      <c r="D69" s="4">
        <v>50</v>
      </c>
      <c r="E69" s="4"/>
      <c r="F69" s="4"/>
      <c r="G69" s="10"/>
      <c r="H69" s="10"/>
      <c r="I69" s="10"/>
      <c r="J69" s="11"/>
      <c r="K69" s="11"/>
      <c r="L69" s="11"/>
      <c r="M69" s="11"/>
      <c r="N69" s="11"/>
      <c r="O69" s="35"/>
    </row>
    <row r="70" spans="1:15" s="2" customFormat="1">
      <c r="A70" s="34"/>
      <c r="B70" s="9" t="s">
        <v>159</v>
      </c>
      <c r="C70" s="3" t="s">
        <v>20</v>
      </c>
      <c r="D70" s="4">
        <v>1</v>
      </c>
      <c r="E70" s="4"/>
      <c r="F70" s="4"/>
      <c r="G70" s="10"/>
      <c r="H70" s="10"/>
      <c r="I70" s="10"/>
      <c r="J70" s="11"/>
      <c r="K70" s="11"/>
      <c r="L70" s="11"/>
      <c r="M70" s="11"/>
      <c r="N70" s="11"/>
      <c r="O70" s="35"/>
    </row>
    <row r="71" spans="1:15" s="2" customFormat="1">
      <c r="A71" s="34"/>
      <c r="B71" s="9" t="s">
        <v>158</v>
      </c>
      <c r="C71" s="3" t="s">
        <v>3</v>
      </c>
      <c r="D71" s="4">
        <v>50</v>
      </c>
      <c r="E71" s="4"/>
      <c r="F71" s="4"/>
      <c r="G71" s="10"/>
      <c r="H71" s="10"/>
      <c r="I71" s="10"/>
      <c r="J71" s="11"/>
      <c r="K71" s="11"/>
      <c r="L71" s="11"/>
      <c r="M71" s="11"/>
      <c r="N71" s="11"/>
      <c r="O71" s="35"/>
    </row>
    <row r="72" spans="1:15" s="2" customFormat="1">
      <c r="A72" s="34"/>
      <c r="B72" s="9" t="s">
        <v>162</v>
      </c>
      <c r="C72" s="3" t="s">
        <v>14</v>
      </c>
      <c r="D72" s="4">
        <v>0.5</v>
      </c>
      <c r="E72" s="4"/>
      <c r="F72" s="4"/>
      <c r="G72" s="10"/>
      <c r="H72" s="10"/>
      <c r="I72" s="10"/>
      <c r="J72" s="11"/>
      <c r="K72" s="11"/>
      <c r="L72" s="11"/>
      <c r="M72" s="11"/>
      <c r="N72" s="11"/>
      <c r="O72" s="35"/>
    </row>
    <row r="73" spans="1:15" s="2" customFormat="1" ht="13.5" customHeight="1">
      <c r="A73" s="34"/>
      <c r="B73" s="9" t="s">
        <v>161</v>
      </c>
      <c r="C73" s="3" t="s">
        <v>3</v>
      </c>
      <c r="D73" s="4">
        <v>50</v>
      </c>
      <c r="E73" s="4"/>
      <c r="F73" s="4"/>
      <c r="G73" s="10"/>
      <c r="H73" s="10"/>
      <c r="I73" s="10"/>
      <c r="J73" s="11"/>
      <c r="K73" s="11"/>
      <c r="L73" s="11"/>
      <c r="M73" s="11"/>
      <c r="N73" s="11"/>
      <c r="O73" s="35"/>
    </row>
    <row r="74" spans="1:15" s="2" customFormat="1" ht="25.5" customHeight="1">
      <c r="A74" s="34"/>
      <c r="B74" s="9" t="s">
        <v>177</v>
      </c>
      <c r="C74" s="3" t="s">
        <v>3</v>
      </c>
      <c r="D74" s="4">
        <v>50</v>
      </c>
      <c r="E74" s="4"/>
      <c r="F74" s="4"/>
      <c r="G74" s="10"/>
      <c r="H74" s="10"/>
      <c r="I74" s="10"/>
      <c r="J74" s="11"/>
      <c r="K74" s="11"/>
      <c r="L74" s="11"/>
      <c r="M74" s="11"/>
      <c r="N74" s="11"/>
      <c r="O74" s="35"/>
    </row>
    <row r="75" spans="1:15" s="2" customFormat="1" ht="24">
      <c r="A75" s="34"/>
      <c r="B75" s="9" t="s">
        <v>163</v>
      </c>
      <c r="C75" s="3" t="s">
        <v>20</v>
      </c>
      <c r="D75" s="4">
        <v>1</v>
      </c>
      <c r="E75" s="4"/>
      <c r="F75" s="4"/>
      <c r="G75" s="10"/>
      <c r="H75" s="10"/>
      <c r="I75" s="10"/>
      <c r="J75" s="11"/>
      <c r="K75" s="11"/>
      <c r="L75" s="11"/>
      <c r="M75" s="11"/>
      <c r="N75" s="11"/>
      <c r="O75" s="35"/>
    </row>
    <row r="76" spans="1:15" s="2" customFormat="1">
      <c r="A76" s="34"/>
      <c r="B76" s="9" t="s">
        <v>164</v>
      </c>
      <c r="C76" s="3" t="s">
        <v>20</v>
      </c>
      <c r="D76" s="4">
        <v>1</v>
      </c>
      <c r="E76" s="4"/>
      <c r="F76" s="4"/>
      <c r="G76" s="10"/>
      <c r="H76" s="10"/>
      <c r="I76" s="10"/>
      <c r="J76" s="11"/>
      <c r="K76" s="11"/>
      <c r="L76" s="11"/>
      <c r="M76" s="11"/>
      <c r="N76" s="11"/>
      <c r="O76" s="35"/>
    </row>
    <row r="77" spans="1:15" s="2" customFormat="1">
      <c r="A77" s="34"/>
      <c r="B77" s="9" t="s">
        <v>165</v>
      </c>
      <c r="C77" s="3" t="s">
        <v>3</v>
      </c>
      <c r="D77" s="4">
        <v>195</v>
      </c>
      <c r="E77" s="4"/>
      <c r="F77" s="4"/>
      <c r="G77" s="10"/>
      <c r="H77" s="10"/>
      <c r="I77" s="10"/>
      <c r="J77" s="11"/>
      <c r="K77" s="11"/>
      <c r="L77" s="11"/>
      <c r="M77" s="11"/>
      <c r="N77" s="11"/>
      <c r="O77" s="35"/>
    </row>
    <row r="78" spans="1:15" s="2" customFormat="1">
      <c r="A78" s="34"/>
      <c r="B78" s="9" t="s">
        <v>166</v>
      </c>
      <c r="C78" s="3" t="s">
        <v>3</v>
      </c>
      <c r="D78" s="4">
        <v>145</v>
      </c>
      <c r="E78" s="4"/>
      <c r="F78" s="4"/>
      <c r="G78" s="10"/>
      <c r="H78" s="10"/>
      <c r="I78" s="10"/>
      <c r="J78" s="11"/>
      <c r="K78" s="11"/>
      <c r="L78" s="11"/>
      <c r="M78" s="11"/>
      <c r="N78" s="11"/>
      <c r="O78" s="35"/>
    </row>
    <row r="79" spans="1:15" s="2" customFormat="1">
      <c r="A79" s="34"/>
      <c r="B79" s="9" t="s">
        <v>167</v>
      </c>
      <c r="C79" s="3" t="s">
        <v>3</v>
      </c>
      <c r="D79" s="4">
        <v>50</v>
      </c>
      <c r="E79" s="4"/>
      <c r="F79" s="4"/>
      <c r="G79" s="10"/>
      <c r="H79" s="10"/>
      <c r="I79" s="10"/>
      <c r="J79" s="11"/>
      <c r="K79" s="11"/>
      <c r="L79" s="11"/>
      <c r="M79" s="11"/>
      <c r="N79" s="11"/>
      <c r="O79" s="35"/>
    </row>
    <row r="80" spans="1:15" s="2" customFormat="1" ht="24">
      <c r="A80" s="34"/>
      <c r="B80" s="9" t="s">
        <v>178</v>
      </c>
      <c r="C80" s="3" t="s">
        <v>3</v>
      </c>
      <c r="D80" s="4">
        <v>4</v>
      </c>
      <c r="E80" s="4"/>
      <c r="F80" s="4"/>
      <c r="G80" s="10"/>
      <c r="H80" s="10"/>
      <c r="I80" s="10"/>
      <c r="J80" s="11"/>
      <c r="K80" s="11"/>
      <c r="L80" s="11"/>
      <c r="M80" s="11"/>
      <c r="N80" s="11"/>
      <c r="O80" s="35"/>
    </row>
    <row r="81" spans="1:15" s="2" customFormat="1">
      <c r="A81" s="34"/>
      <c r="B81" s="9" t="s">
        <v>168</v>
      </c>
      <c r="C81" s="3" t="s">
        <v>66</v>
      </c>
      <c r="D81" s="4">
        <v>50</v>
      </c>
      <c r="E81" s="4"/>
      <c r="F81" s="4"/>
      <c r="G81" s="10"/>
      <c r="H81" s="10"/>
      <c r="I81" s="10"/>
      <c r="J81" s="11"/>
      <c r="K81" s="11"/>
      <c r="L81" s="11"/>
      <c r="M81" s="11"/>
      <c r="N81" s="11"/>
      <c r="O81" s="35"/>
    </row>
    <row r="82" spans="1:15" s="2" customFormat="1">
      <c r="A82" s="34"/>
      <c r="B82" s="9" t="s">
        <v>169</v>
      </c>
      <c r="C82" s="3" t="s">
        <v>66</v>
      </c>
      <c r="D82" s="4">
        <v>40</v>
      </c>
      <c r="E82" s="4"/>
      <c r="F82" s="4"/>
      <c r="G82" s="10"/>
      <c r="H82" s="10"/>
      <c r="I82" s="10"/>
      <c r="J82" s="11"/>
      <c r="K82" s="11"/>
      <c r="L82" s="11"/>
      <c r="M82" s="11"/>
      <c r="N82" s="11"/>
      <c r="O82" s="35"/>
    </row>
    <row r="83" spans="1:15" s="2" customFormat="1" ht="24">
      <c r="A83" s="34"/>
      <c r="B83" s="9" t="s">
        <v>171</v>
      </c>
      <c r="C83" s="3" t="s">
        <v>20</v>
      </c>
      <c r="D83" s="4">
        <v>3</v>
      </c>
      <c r="E83" s="4"/>
      <c r="F83" s="4"/>
      <c r="G83" s="10"/>
      <c r="H83" s="10"/>
      <c r="I83" s="10"/>
      <c r="J83" s="11"/>
      <c r="K83" s="11"/>
      <c r="L83" s="11"/>
      <c r="M83" s="11"/>
      <c r="N83" s="11"/>
      <c r="O83" s="35"/>
    </row>
    <row r="84" spans="1:15" s="2" customFormat="1" ht="24">
      <c r="A84" s="34"/>
      <c r="B84" s="9" t="s">
        <v>170</v>
      </c>
      <c r="C84" s="3" t="s">
        <v>20</v>
      </c>
      <c r="D84" s="4">
        <v>6</v>
      </c>
      <c r="E84" s="4"/>
      <c r="F84" s="4"/>
      <c r="G84" s="10"/>
      <c r="H84" s="10"/>
      <c r="I84" s="10"/>
      <c r="J84" s="11"/>
      <c r="K84" s="11"/>
      <c r="L84" s="11"/>
      <c r="M84" s="11"/>
      <c r="N84" s="11"/>
      <c r="O84" s="35"/>
    </row>
    <row r="85" spans="1:15" s="2" customFormat="1">
      <c r="A85" s="34"/>
      <c r="B85" s="9" t="s">
        <v>172</v>
      </c>
      <c r="C85" s="3" t="s">
        <v>20</v>
      </c>
      <c r="D85" s="4">
        <v>4</v>
      </c>
      <c r="E85" s="4"/>
      <c r="F85" s="4"/>
      <c r="G85" s="10"/>
      <c r="H85" s="10"/>
      <c r="I85" s="10"/>
      <c r="J85" s="11"/>
      <c r="K85" s="11"/>
      <c r="L85" s="11"/>
      <c r="M85" s="11"/>
      <c r="N85" s="11"/>
      <c r="O85" s="35"/>
    </row>
    <row r="86" spans="1:15" s="2" customFormat="1">
      <c r="A86" s="57"/>
      <c r="B86" s="63" t="s">
        <v>173</v>
      </c>
      <c r="C86" s="58"/>
      <c r="D86" s="59"/>
      <c r="E86" s="59"/>
      <c r="F86" s="59"/>
      <c r="G86" s="60"/>
      <c r="H86" s="60"/>
      <c r="I86" s="60"/>
      <c r="J86" s="61"/>
      <c r="K86" s="61"/>
      <c r="L86" s="61"/>
      <c r="M86" s="61"/>
      <c r="N86" s="61"/>
      <c r="O86" s="62"/>
    </row>
    <row r="87" spans="1:15" s="2" customFormat="1" ht="23.25" customHeight="1">
      <c r="A87" s="34"/>
      <c r="B87" s="9" t="s">
        <v>174</v>
      </c>
      <c r="C87" s="3" t="s">
        <v>3</v>
      </c>
      <c r="D87" s="4">
        <v>68</v>
      </c>
      <c r="E87" s="4"/>
      <c r="F87" s="4"/>
      <c r="G87" s="10"/>
      <c r="H87" s="10"/>
      <c r="I87" s="10"/>
      <c r="J87" s="11"/>
      <c r="K87" s="11"/>
      <c r="L87" s="11"/>
      <c r="M87" s="11"/>
      <c r="N87" s="11"/>
      <c r="O87" s="35"/>
    </row>
    <row r="88" spans="1:15" s="2" customFormat="1">
      <c r="A88" s="34"/>
      <c r="B88" s="9" t="s">
        <v>158</v>
      </c>
      <c r="C88" s="3" t="s">
        <v>3</v>
      </c>
      <c r="D88" s="4">
        <v>68</v>
      </c>
      <c r="E88" s="4"/>
      <c r="F88" s="4"/>
      <c r="G88" s="10"/>
      <c r="H88" s="10"/>
      <c r="I88" s="10"/>
      <c r="J88" s="11"/>
      <c r="K88" s="11"/>
      <c r="L88" s="11"/>
      <c r="M88" s="11"/>
      <c r="N88" s="11"/>
      <c r="O88" s="35"/>
    </row>
    <row r="89" spans="1:15" s="2" customFormat="1">
      <c r="A89" s="34"/>
      <c r="B89" s="9" t="s">
        <v>162</v>
      </c>
      <c r="C89" s="3" t="s">
        <v>14</v>
      </c>
      <c r="D89" s="4">
        <v>0.6</v>
      </c>
      <c r="E89" s="4"/>
      <c r="F89" s="4"/>
      <c r="G89" s="10"/>
      <c r="H89" s="10"/>
      <c r="I89" s="10"/>
      <c r="J89" s="11"/>
      <c r="K89" s="11"/>
      <c r="L89" s="11"/>
      <c r="M89" s="11"/>
      <c r="N89" s="11"/>
      <c r="O89" s="35"/>
    </row>
    <row r="90" spans="1:15" s="2" customFormat="1" ht="24">
      <c r="A90" s="34"/>
      <c r="B90" s="9" t="s">
        <v>177</v>
      </c>
      <c r="C90" s="3" t="s">
        <v>3</v>
      </c>
      <c r="D90" s="4">
        <v>68</v>
      </c>
      <c r="E90" s="4"/>
      <c r="F90" s="4"/>
      <c r="G90" s="10"/>
      <c r="H90" s="10"/>
      <c r="I90" s="10"/>
      <c r="J90" s="11"/>
      <c r="K90" s="11"/>
      <c r="L90" s="11"/>
      <c r="M90" s="11"/>
      <c r="N90" s="11"/>
      <c r="O90" s="35"/>
    </row>
    <row r="91" spans="1:15" s="2" customFormat="1">
      <c r="A91" s="34"/>
      <c r="B91" s="9" t="s">
        <v>175</v>
      </c>
      <c r="C91" s="3" t="s">
        <v>66</v>
      </c>
      <c r="D91" s="4">
        <v>19</v>
      </c>
      <c r="E91" s="4"/>
      <c r="F91" s="4"/>
      <c r="G91" s="10"/>
      <c r="H91" s="10"/>
      <c r="I91" s="10"/>
      <c r="J91" s="11"/>
      <c r="K91" s="11"/>
      <c r="L91" s="11"/>
      <c r="M91" s="11"/>
      <c r="N91" s="11"/>
      <c r="O91" s="35"/>
    </row>
    <row r="92" spans="1:15" s="2" customFormat="1">
      <c r="A92" s="34"/>
      <c r="B92" s="9" t="s">
        <v>176</v>
      </c>
      <c r="C92" s="3" t="s">
        <v>66</v>
      </c>
      <c r="D92" s="4">
        <v>16</v>
      </c>
      <c r="E92" s="4"/>
      <c r="F92" s="4"/>
      <c r="G92" s="10"/>
      <c r="H92" s="10"/>
      <c r="I92" s="10"/>
      <c r="J92" s="11"/>
      <c r="K92" s="11"/>
      <c r="L92" s="11"/>
      <c r="M92" s="11"/>
      <c r="N92" s="11"/>
      <c r="O92" s="35"/>
    </row>
    <row r="93" spans="1:15" s="2" customFormat="1">
      <c r="A93" s="57"/>
      <c r="B93" s="63" t="s">
        <v>13</v>
      </c>
      <c r="C93" s="58"/>
      <c r="D93" s="59"/>
      <c r="E93" s="59"/>
      <c r="F93" s="59"/>
      <c r="G93" s="60"/>
      <c r="H93" s="60"/>
      <c r="I93" s="60"/>
      <c r="J93" s="61"/>
      <c r="K93" s="61"/>
      <c r="L93" s="61"/>
      <c r="M93" s="61"/>
      <c r="N93" s="61"/>
      <c r="O93" s="62"/>
    </row>
    <row r="94" spans="1:15" s="2" customFormat="1">
      <c r="A94" s="34"/>
      <c r="B94" s="9" t="s">
        <v>21</v>
      </c>
      <c r="C94" s="3" t="s">
        <v>10</v>
      </c>
      <c r="D94" s="4">
        <v>1</v>
      </c>
      <c r="E94" s="4"/>
      <c r="F94" s="4"/>
      <c r="G94" s="10"/>
      <c r="H94" s="10"/>
      <c r="I94" s="10"/>
      <c r="J94" s="11"/>
      <c r="K94" s="11"/>
      <c r="L94" s="11"/>
      <c r="M94" s="11"/>
      <c r="N94" s="11"/>
      <c r="O94" s="35"/>
    </row>
    <row r="95" spans="1:15" s="2" customFormat="1" ht="13.5" thickBot="1">
      <c r="A95" s="34"/>
      <c r="B95" s="9" t="s">
        <v>36</v>
      </c>
      <c r="C95" s="3" t="s">
        <v>14</v>
      </c>
      <c r="D95" s="4">
        <v>35</v>
      </c>
      <c r="E95" s="4"/>
      <c r="F95" s="4"/>
      <c r="G95" s="10"/>
      <c r="H95" s="10"/>
      <c r="I95" s="10"/>
      <c r="J95" s="11"/>
      <c r="K95" s="11"/>
      <c r="L95" s="11"/>
      <c r="M95" s="11"/>
      <c r="N95" s="11"/>
      <c r="O95" s="35"/>
    </row>
    <row r="96" spans="1:15" ht="13.5" thickBot="1">
      <c r="A96" s="64" t="s">
        <v>44</v>
      </c>
      <c r="B96" s="64"/>
      <c r="C96" s="64"/>
      <c r="D96" s="64"/>
      <c r="E96" s="64"/>
      <c r="F96" s="64"/>
      <c r="G96" s="64"/>
      <c r="H96" s="64"/>
      <c r="I96" s="64"/>
      <c r="J96" s="64"/>
      <c r="K96" s="21"/>
      <c r="L96" s="22">
        <f>SUM(L9:L95)</f>
        <v>0</v>
      </c>
      <c r="M96" s="22">
        <f>SUM(M9:M95)</f>
        <v>0</v>
      </c>
      <c r="N96" s="22">
        <f>SUM(N9:N95)</f>
        <v>0</v>
      </c>
      <c r="O96" s="22">
        <f>SUM(O9:O95)</f>
        <v>0</v>
      </c>
    </row>
    <row r="97" spans="1:15" ht="13.5" thickBot="1">
      <c r="A97" s="64" t="s">
        <v>42</v>
      </c>
      <c r="B97" s="64"/>
      <c r="C97" s="64"/>
      <c r="D97" s="64"/>
      <c r="E97" s="64"/>
      <c r="F97" s="64"/>
      <c r="G97" s="64"/>
      <c r="H97" s="64"/>
      <c r="I97" s="64"/>
      <c r="J97" s="64"/>
      <c r="K97" s="21"/>
      <c r="L97" s="22"/>
      <c r="M97" s="22"/>
      <c r="N97" s="22"/>
      <c r="O97" s="22"/>
    </row>
    <row r="98" spans="1:15" ht="13.5" thickBot="1">
      <c r="A98" s="64" t="s">
        <v>41</v>
      </c>
      <c r="B98" s="64"/>
      <c r="C98" s="64"/>
      <c r="D98" s="64"/>
      <c r="E98" s="64"/>
      <c r="F98" s="64"/>
      <c r="G98" s="64"/>
      <c r="H98" s="64"/>
      <c r="I98" s="64"/>
      <c r="J98" s="64"/>
      <c r="K98" s="21"/>
      <c r="L98" s="22"/>
      <c r="M98" s="22"/>
      <c r="N98" s="22"/>
      <c r="O98" s="22"/>
    </row>
    <row r="99" spans="1:15" ht="13.5" thickBot="1">
      <c r="A99" s="66" t="s">
        <v>60</v>
      </c>
      <c r="B99" s="67"/>
      <c r="C99" s="67"/>
      <c r="D99" s="67"/>
      <c r="E99" s="67"/>
      <c r="F99" s="67"/>
      <c r="G99" s="67"/>
      <c r="H99" s="67"/>
      <c r="I99" s="67"/>
      <c r="J99" s="68"/>
      <c r="K99" s="38"/>
      <c r="L99" s="22"/>
      <c r="M99" s="22"/>
      <c r="N99" s="22"/>
      <c r="O99" s="22"/>
    </row>
    <row r="100" spans="1:15" ht="13.5" thickBot="1">
      <c r="A100" s="65" t="s">
        <v>43</v>
      </c>
      <c r="B100" s="65"/>
      <c r="C100" s="65"/>
      <c r="D100" s="65"/>
      <c r="E100" s="65"/>
      <c r="F100" s="65"/>
      <c r="G100" s="65"/>
      <c r="H100" s="65"/>
      <c r="I100" s="65"/>
      <c r="J100" s="65"/>
      <c r="K100" s="24"/>
      <c r="L100" s="23"/>
      <c r="M100" s="23"/>
      <c r="N100" s="23"/>
      <c r="O100" s="25"/>
    </row>
    <row r="101" spans="1:15" ht="13.5" thickBot="1">
      <c r="A101" s="65" t="s">
        <v>6</v>
      </c>
      <c r="B101" s="65"/>
      <c r="C101" s="65"/>
      <c r="D101" s="65"/>
      <c r="E101" s="65"/>
      <c r="F101" s="65"/>
      <c r="G101" s="65"/>
      <c r="H101" s="65"/>
      <c r="I101" s="65"/>
      <c r="J101" s="65"/>
      <c r="K101" s="24"/>
      <c r="L101" s="23"/>
      <c r="M101" s="23"/>
      <c r="N101" s="23"/>
      <c r="O101" s="26"/>
    </row>
    <row r="102" spans="1:15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</row>
    <row r="103" spans="1:15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</row>
    <row r="104" spans="1:15">
      <c r="A104" s="12"/>
      <c r="B104" s="12" t="s">
        <v>40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</row>
    <row r="108" spans="1:15">
      <c r="B108" s="12" t="s">
        <v>61</v>
      </c>
    </row>
  </sheetData>
  <sheetProtection selectLockedCells="1" selectUnlockedCells="1"/>
  <mergeCells count="13">
    <mergeCell ref="N6:O6"/>
    <mergeCell ref="A7:A8"/>
    <mergeCell ref="B7:B8"/>
    <mergeCell ref="C7:C8"/>
    <mergeCell ref="D7:D8"/>
    <mergeCell ref="K7:O7"/>
    <mergeCell ref="E7:J7"/>
    <mergeCell ref="A96:J96"/>
    <mergeCell ref="A97:J97"/>
    <mergeCell ref="A98:J98"/>
    <mergeCell ref="A100:J100"/>
    <mergeCell ref="A101:J101"/>
    <mergeCell ref="A99:J99"/>
  </mergeCells>
  <conditionalFormatting sqref="C15:C60 C71:C93">
    <cfRule type="cellIs" dxfId="27" priority="177" stopIfTrue="1" operator="equal">
      <formula>0</formula>
    </cfRule>
    <cfRule type="expression" dxfId="26" priority="178" stopIfTrue="1">
      <formula>"#N/A"</formula>
    </cfRule>
  </conditionalFormatting>
  <conditionalFormatting sqref="C94 C68">
    <cfRule type="cellIs" dxfId="25" priority="63" stopIfTrue="1" operator="equal">
      <formula>0</formula>
    </cfRule>
    <cfRule type="expression" dxfId="24" priority="64" stopIfTrue="1">
      <formula>"#N/A"</formula>
    </cfRule>
  </conditionalFormatting>
  <conditionalFormatting sqref="C11:C12 C9">
    <cfRule type="cellIs" dxfId="23" priority="39" stopIfTrue="1" operator="equal">
      <formula>0</formula>
    </cfRule>
    <cfRule type="expression" dxfId="22" priority="40" stopIfTrue="1">
      <formula>"#N/A"</formula>
    </cfRule>
  </conditionalFormatting>
  <conditionalFormatting sqref="C10">
    <cfRule type="cellIs" dxfId="21" priority="37" stopIfTrue="1" operator="equal">
      <formula>0</formula>
    </cfRule>
    <cfRule type="expression" dxfId="20" priority="38" stopIfTrue="1">
      <formula>"#N/A"</formula>
    </cfRule>
  </conditionalFormatting>
  <conditionalFormatting sqref="C14">
    <cfRule type="cellIs" dxfId="19" priority="35" stopIfTrue="1" operator="equal">
      <formula>0</formula>
    </cfRule>
    <cfRule type="expression" dxfId="18" priority="36" stopIfTrue="1">
      <formula>"#N/A"</formula>
    </cfRule>
  </conditionalFormatting>
  <conditionalFormatting sqref="C70">
    <cfRule type="cellIs" dxfId="17" priority="29" stopIfTrue="1" operator="equal">
      <formula>0</formula>
    </cfRule>
    <cfRule type="expression" dxfId="16" priority="30" stopIfTrue="1">
      <formula>"#N/A"</formula>
    </cfRule>
  </conditionalFormatting>
  <conditionalFormatting sqref="C69">
    <cfRule type="cellIs" dxfId="15" priority="27" stopIfTrue="1" operator="equal">
      <formula>0</formula>
    </cfRule>
    <cfRule type="expression" dxfId="14" priority="28" stopIfTrue="1">
      <formula>"#N/A"</formula>
    </cfRule>
  </conditionalFormatting>
  <conditionalFormatting sqref="C13">
    <cfRule type="cellIs" dxfId="13" priority="19" stopIfTrue="1" operator="equal">
      <formula>0</formula>
    </cfRule>
    <cfRule type="expression" dxfId="12" priority="20" stopIfTrue="1">
      <formula>"#N/A"</formula>
    </cfRule>
  </conditionalFormatting>
  <conditionalFormatting sqref="C65:C66">
    <cfRule type="cellIs" dxfId="11" priority="17" stopIfTrue="1" operator="equal">
      <formula>0</formula>
    </cfRule>
    <cfRule type="expression" dxfId="10" priority="18" stopIfTrue="1">
      <formula>"#N/A"</formula>
    </cfRule>
  </conditionalFormatting>
  <conditionalFormatting sqref="C62:C63">
    <cfRule type="cellIs" dxfId="9" priority="15" stopIfTrue="1" operator="equal">
      <formula>0</formula>
    </cfRule>
    <cfRule type="expression" dxfId="8" priority="16" stopIfTrue="1">
      <formula>"#N/A"</formula>
    </cfRule>
  </conditionalFormatting>
  <conditionalFormatting sqref="C61">
    <cfRule type="cellIs" dxfId="7" priority="13" stopIfTrue="1" operator="equal">
      <formula>0</formula>
    </cfRule>
    <cfRule type="expression" dxfId="6" priority="14" stopIfTrue="1">
      <formula>"#N/A"</formula>
    </cfRule>
  </conditionalFormatting>
  <conditionalFormatting sqref="C64">
    <cfRule type="cellIs" dxfId="5" priority="11" stopIfTrue="1" operator="equal">
      <formula>0</formula>
    </cfRule>
    <cfRule type="expression" dxfId="4" priority="12" stopIfTrue="1">
      <formula>"#N/A"</formula>
    </cfRule>
  </conditionalFormatting>
  <conditionalFormatting sqref="C67">
    <cfRule type="cellIs" dxfId="3" priority="7" stopIfTrue="1" operator="equal">
      <formula>0</formula>
    </cfRule>
    <cfRule type="expression" dxfId="2" priority="8" stopIfTrue="1">
      <formula>"#N/A"</formula>
    </cfRule>
  </conditionalFormatting>
  <conditionalFormatting sqref="C95">
    <cfRule type="cellIs" dxfId="1" priority="3" stopIfTrue="1" operator="equal">
      <formula>0</formula>
    </cfRule>
    <cfRule type="expression" dxfId="0" priority="4" stopIfTrue="1">
      <formula>"#N/A"</formula>
    </cfRule>
  </conditionalFormatting>
  <pageMargins left="0.7" right="0.7" top="0.75" bottom="0.75" header="0.51180555555555551" footer="0.51180555555555551"/>
  <pageSetup firstPageNumber="0" orientation="landscape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Tāme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erwains</dc:creator>
  <cp:lastModifiedBy>Juris Bruveris</cp:lastModifiedBy>
  <cp:lastPrinted>2017-09-14T08:35:57Z</cp:lastPrinted>
  <dcterms:created xsi:type="dcterms:W3CDTF">2014-08-27T14:13:18Z</dcterms:created>
  <dcterms:modified xsi:type="dcterms:W3CDTF">2018-05-28T13:10:46Z</dcterms:modified>
</cp:coreProperties>
</file>